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nicole\Desktop\AM dropbox\"/>
    </mc:Choice>
  </mc:AlternateContent>
  <xr:revisionPtr revIDLastSave="0" documentId="8_{4AFE56D4-5437-41AA-8691-267AA8256973}" xr6:coauthVersionLast="40" xr6:coauthVersionMax="40" xr10:uidLastSave="{00000000-0000-0000-0000-000000000000}"/>
  <bookViews>
    <workbookView xWindow="-120" yWindow="-120" windowWidth="29040" windowHeight="15840" tabRatio="821" xr2:uid="{00000000-000D-0000-FFFF-FFFF00000000}"/>
  </bookViews>
  <sheets>
    <sheet name="Getting Started" sheetId="5" r:id="rId1"/>
    <sheet name="Introduction" sheetId="4" r:id="rId2"/>
    <sheet name="1. Asset Purpose and Priority" sheetId="2" r:id="rId3"/>
    <sheet name="2. Lifecycle Costs" sheetId="3" r:id="rId4"/>
    <sheet name="Cost Estimate Classes" sheetId="10" r:id="rId5"/>
    <sheet name="3. Decision-Making Process" sheetId="1" r:id="rId6"/>
    <sheet name="Dropdown Lists" sheetId="9" r:id="rId7"/>
    <sheet name="Mobile Equipment List"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9" i="3" l="1"/>
  <c r="AI8" i="3"/>
  <c r="O11" i="3"/>
  <c r="P11" i="3" s="1"/>
  <c r="N11" i="3"/>
  <c r="M11" i="3"/>
  <c r="AH9" i="3"/>
  <c r="AG9" i="3"/>
  <c r="AF9" i="3"/>
  <c r="AE9" i="3"/>
  <c r="AD9" i="3"/>
  <c r="AC9" i="3"/>
  <c r="AB9" i="3"/>
  <c r="AA9" i="3"/>
  <c r="AH11" i="3"/>
  <c r="Z9" i="3"/>
  <c r="AG11" i="3"/>
  <c r="Y9" i="3"/>
  <c r="AF11" i="3"/>
  <c r="X9" i="3"/>
  <c r="AE11" i="3"/>
  <c r="W9" i="3"/>
  <c r="AD11" i="3"/>
  <c r="V9" i="3"/>
  <c r="AC11" i="3" s="1"/>
  <c r="U9" i="3"/>
  <c r="AB11" i="3" s="1"/>
  <c r="T9" i="3"/>
  <c r="AA11" i="3" s="1"/>
  <c r="AH8" i="3"/>
  <c r="AG8" i="3"/>
  <c r="AF8" i="3"/>
  <c r="AE8" i="3"/>
  <c r="AD8" i="3"/>
  <c r="AC8" i="3"/>
  <c r="AB8" i="3"/>
  <c r="AA8" i="3"/>
  <c r="Z8" i="3"/>
  <c r="Y8" i="3"/>
  <c r="X8" i="3"/>
  <c r="W8" i="3"/>
  <c r="V8" i="3"/>
  <c r="U8" i="3"/>
  <c r="T8" i="3"/>
  <c r="H61" i="2"/>
  <c r="H60" i="2"/>
  <c r="H59" i="2"/>
  <c r="H58" i="2"/>
  <c r="H57" i="2"/>
  <c r="H56" i="2"/>
  <c r="H55" i="2"/>
  <c r="H54" i="2"/>
  <c r="H53" i="2"/>
  <c r="H52" i="2"/>
  <c r="H51" i="2"/>
  <c r="H50" i="2"/>
  <c r="H49" i="2"/>
  <c r="H48" i="2"/>
  <c r="H47" i="2"/>
  <c r="H46" i="2"/>
  <c r="H45" i="2"/>
  <c r="H44" i="2"/>
  <c r="H43" i="2"/>
  <c r="H42" i="2"/>
  <c r="H41" i="2"/>
  <c r="G61" i="2"/>
  <c r="G60" i="2"/>
  <c r="G59" i="2"/>
  <c r="G58" i="2"/>
  <c r="G57" i="2"/>
  <c r="G56" i="2"/>
  <c r="G55" i="2"/>
  <c r="G54" i="2"/>
  <c r="G53" i="2"/>
  <c r="G52" i="2"/>
  <c r="G51" i="2"/>
  <c r="G50" i="2"/>
  <c r="G49" i="2"/>
  <c r="G48" i="2"/>
  <c r="G47" i="2"/>
  <c r="G46" i="2"/>
  <c r="G45" i="2"/>
  <c r="G43" i="2"/>
  <c r="G44" i="2"/>
  <c r="G42" i="2"/>
  <c r="G41" i="2"/>
  <c r="F61" i="2"/>
  <c r="F60" i="2"/>
  <c r="F59" i="2"/>
  <c r="F58" i="2"/>
  <c r="F57" i="2"/>
  <c r="F56" i="2"/>
  <c r="F55" i="2"/>
  <c r="F54" i="2"/>
  <c r="F53" i="2"/>
  <c r="F52" i="2"/>
  <c r="F51" i="2"/>
  <c r="F50" i="2"/>
  <c r="F49" i="2"/>
  <c r="F48" i="2"/>
  <c r="F47" i="2"/>
  <c r="F46" i="2"/>
  <c r="F45" i="2"/>
  <c r="F44" i="2"/>
  <c r="F43" i="2"/>
  <c r="F42" i="2"/>
  <c r="F41" i="2"/>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 i="11"/>
  <c r="D8" i="3"/>
  <c r="D9" i="3" s="1"/>
  <c r="A34" i="1"/>
  <c r="D43" i="3"/>
  <c r="J11" i="3"/>
  <c r="D36" i="3"/>
  <c r="J10" i="3" s="1"/>
  <c r="D22" i="3"/>
  <c r="F14" i="3"/>
  <c r="N8" i="3" s="1"/>
  <c r="D5" i="3"/>
  <c r="B61" i="2"/>
  <c r="B60" i="2"/>
  <c r="B59" i="2"/>
  <c r="B58" i="2"/>
  <c r="B57" i="2"/>
  <c r="B56" i="2"/>
  <c r="B55" i="2"/>
  <c r="B54" i="2"/>
  <c r="B53" i="2"/>
  <c r="B52" i="2"/>
  <c r="B51" i="2"/>
  <c r="B50" i="2"/>
  <c r="B49" i="2"/>
  <c r="B48" i="2"/>
  <c r="B47" i="2"/>
  <c r="B46" i="2"/>
  <c r="B45" i="2"/>
  <c r="B44" i="2"/>
  <c r="B43" i="2"/>
  <c r="B42" i="2"/>
  <c r="B41" i="2"/>
  <c r="O8" i="3"/>
  <c r="S8" i="3"/>
  <c r="P8" i="3"/>
  <c r="R8" i="3"/>
  <c r="K8" i="3"/>
  <c r="G62" i="2"/>
  <c r="F64" i="2" s="1"/>
  <c r="H62" i="2"/>
  <c r="F62" i="2"/>
  <c r="Q8" i="3" l="1"/>
  <c r="F15" i="3"/>
  <c r="J8" i="3" s="1"/>
  <c r="M8" i="3"/>
  <c r="L8" i="3"/>
  <c r="F16" i="3"/>
  <c r="F17" i="3" s="1"/>
  <c r="AD10" i="3"/>
  <c r="AD12" i="3" s="1"/>
  <c r="AF10" i="3"/>
  <c r="AF12" i="3" s="1"/>
  <c r="K11" i="3"/>
  <c r="AI11" i="3"/>
  <c r="AI10" i="3"/>
  <c r="AI12" i="3" s="1"/>
  <c r="AE10" i="3"/>
  <c r="AE12" i="3" s="1"/>
  <c r="AG10" i="3"/>
  <c r="AG12" i="3" s="1"/>
  <c r="K10" i="3"/>
  <c r="AH10" i="3"/>
  <c r="AH12" i="3" s="1"/>
  <c r="AJ8" i="3" l="1"/>
  <c r="P9" i="3"/>
  <c r="Q9" i="3"/>
  <c r="K9" i="3"/>
  <c r="O9" i="3"/>
  <c r="L9" i="3"/>
  <c r="N9" i="3"/>
  <c r="J9" i="3"/>
  <c r="M9" i="3"/>
  <c r="R9" i="3"/>
  <c r="S9" i="3"/>
  <c r="L11" i="3"/>
  <c r="K12" i="3"/>
  <c r="L10" i="3"/>
  <c r="AJ9" i="3" l="1"/>
  <c r="Q11" i="3"/>
  <c r="J12" i="3"/>
  <c r="J14" i="3"/>
  <c r="E53" i="1"/>
  <c r="L12" i="3"/>
  <c r="M10" i="3"/>
  <c r="R11" i="3" l="1"/>
  <c r="S11" i="3" s="1"/>
  <c r="T11" i="3" s="1"/>
  <c r="U11" i="3" s="1"/>
  <c r="V11" i="3" s="1"/>
  <c r="W11" i="3" s="1"/>
  <c r="X11" i="3" s="1"/>
  <c r="Y11" i="3" s="1"/>
  <c r="Z11" i="3" s="1"/>
  <c r="J15" i="3"/>
  <c r="E54" i="1"/>
  <c r="M12" i="3"/>
  <c r="N10" i="3"/>
  <c r="AJ11" i="3" l="1"/>
  <c r="E56" i="1" s="1"/>
  <c r="N12" i="3"/>
  <c r="O10" i="3"/>
  <c r="O12" i="3" l="1"/>
  <c r="P10" i="3"/>
  <c r="P12" i="3" l="1"/>
  <c r="Q10" i="3"/>
  <c r="Q12" i="3" l="1"/>
  <c r="R10" i="3"/>
  <c r="R12" i="3" l="1"/>
  <c r="S10" i="3"/>
  <c r="S12" i="3" l="1"/>
  <c r="T10" i="3"/>
  <c r="T12" i="3" l="1"/>
  <c r="U10" i="3"/>
  <c r="U12" i="3" l="1"/>
  <c r="V10" i="3"/>
  <c r="V12" i="3" l="1"/>
  <c r="W10" i="3"/>
  <c r="X10" i="3" l="1"/>
  <c r="W12" i="3"/>
  <c r="Y10" i="3" l="1"/>
  <c r="X12" i="3"/>
  <c r="Y12" i="3" l="1"/>
  <c r="Z10" i="3"/>
  <c r="Z12" i="3" l="1"/>
  <c r="AA10" i="3"/>
  <c r="AA12" i="3" l="1"/>
  <c r="AB10" i="3"/>
  <c r="AB12" i="3" l="1"/>
  <c r="AC10" i="3"/>
  <c r="AC12" i="3" l="1"/>
  <c r="AJ10" i="3"/>
  <c r="J16" i="3" s="1"/>
  <c r="E55" i="1" l="1"/>
  <c r="AJ12" i="3"/>
  <c r="E57" i="1" s="1"/>
</calcChain>
</file>

<file path=xl/sharedStrings.xml><?xml version="1.0" encoding="utf-8"?>
<sst xmlns="http://schemas.openxmlformats.org/spreadsheetml/2006/main" count="623" uniqueCount="387">
  <si>
    <t>What are lifecycle costs?</t>
  </si>
  <si>
    <t>Why is it important to consider the full lifecycle cost of assets?</t>
  </si>
  <si>
    <t>Preparing to Complete the Workbook</t>
  </si>
  <si>
    <t>▪  Invoices/receipts</t>
  </si>
  <si>
    <t>▪  Financial statements</t>
  </si>
  <si>
    <t>▪  Work order slips</t>
  </si>
  <si>
    <t xml:space="preserve">▪  Budget </t>
  </si>
  <si>
    <t>▪   Make better fact-based decisions</t>
  </si>
  <si>
    <t>What alternatives have been considered?</t>
  </si>
  <si>
    <t>▪  Other documentation</t>
  </si>
  <si>
    <t>▪   Construction, Purchase or Acquisition</t>
  </si>
  <si>
    <t>▪   Costs for operating, maintaining and conducting general repairs (including staffing resources)</t>
  </si>
  <si>
    <t>▪   Disposal costs that could be incurred at the end of the assets useful life</t>
  </si>
  <si>
    <t>The planning workbook consists of the following four worksheets:</t>
  </si>
  <si>
    <t>▪   Identify multi-year investment needs</t>
  </si>
  <si>
    <t xml:space="preserve">▪   Maximise existing resources </t>
  </si>
  <si>
    <t>▪   Make decisions that best align with community visions and goals</t>
  </si>
  <si>
    <t>▪   Standardize and make more transparent decisions to support long-term community development</t>
  </si>
  <si>
    <t>▪   Improve process control and accountability for decisions</t>
  </si>
  <si>
    <t xml:space="preserve">One of the founding principles of asset management is that all assets exist to provide services needed by the users.  Every community has competing needs for its resources, so every infrastructure investment decision also has implications for other infrastructure needs.  The purpose and priority of the investment must be adequately described in order to make effective decisions – think of this as the project business case. </t>
  </si>
  <si>
    <t>This worksheet is used to tabulate the estimated capital, operation and maintenance, administration and program delivery costs associated with the asset over its full lifecycle.  An example filled in spreadsheet is provide to support staff.</t>
  </si>
  <si>
    <t>This worksheet brings together the purpose and need for the asset with its lifecycle costs, in an evaluation form.  Tools and techniques for financial evaluation are provided, including net present value (NPV), benefit-cost assessment (BCA) and simple payback analysis (with guidance on when and how to use each technique).  This tool also explores asset criticality, and risks associated with failure or loss of service.</t>
  </si>
  <si>
    <t>Asset Number:</t>
  </si>
  <si>
    <t>Activity:</t>
  </si>
  <si>
    <t>Project Number</t>
  </si>
  <si>
    <t>Project Title:</t>
  </si>
  <si>
    <t>Approval Status:</t>
  </si>
  <si>
    <t>Community:</t>
  </si>
  <si>
    <t>FY Approved:</t>
  </si>
  <si>
    <t>Land Availability:</t>
  </si>
  <si>
    <t>Multiyear:</t>
  </si>
  <si>
    <t>Class Estimate:</t>
  </si>
  <si>
    <t>NTPC:</t>
  </si>
  <si>
    <t>Previously Submitted:</t>
  </si>
  <si>
    <t>PPD:</t>
  </si>
  <si>
    <t>Fiscal Year:</t>
  </si>
  <si>
    <t>Facility Condition Index Score:</t>
  </si>
  <si>
    <t>Replacing an Existing Asset (Y/N)</t>
  </si>
  <si>
    <t>Federal Fund (Y/N):</t>
  </si>
  <si>
    <t>Department:</t>
  </si>
  <si>
    <t>Protection of People</t>
  </si>
  <si>
    <t>Protection of Assets</t>
  </si>
  <si>
    <t>Protection of Environment</t>
  </si>
  <si>
    <t>Financial Investments</t>
  </si>
  <si>
    <t>Program Need or Requirement</t>
  </si>
  <si>
    <t>Impacts on Other Infrastructure</t>
  </si>
  <si>
    <t>Asset Purpose and Priority</t>
  </si>
  <si>
    <t>B</t>
  </si>
  <si>
    <t>A</t>
  </si>
  <si>
    <t>Affects some groups of the community</t>
  </si>
  <si>
    <t>Affects only certain individuals in the community</t>
  </si>
  <si>
    <t>Capital Plan Fiscal Year 1</t>
  </si>
  <si>
    <t>No mitigation possible without complete loss of program function</t>
  </si>
  <si>
    <t>Potential for loss of human life</t>
  </si>
  <si>
    <t>Potential for chronic or long-term human health impacts</t>
  </si>
  <si>
    <t>Potential for injury</t>
  </si>
  <si>
    <t>Capital Plan Fiscal Year 1 to 2</t>
  </si>
  <si>
    <t>Capital Plan Fiscal Year 3 and future</t>
  </si>
  <si>
    <t>Mitigation possible at partial loss of program function and increase in O&amp;M costs less than 50% of proposed project cost</t>
  </si>
  <si>
    <t>Mitigation possible without undue impact to program and increase in O&amp;M function of proposed project cost</t>
  </si>
  <si>
    <t>Can we provide the same or similar services for our community members with our existing assets?</t>
  </si>
  <si>
    <t>What is this assets impact on delivery of community programs/services?</t>
  </si>
  <si>
    <t>Asset provides only available means to deliver services</t>
  </si>
  <si>
    <t>Other assets can be used to deliver part or all of services</t>
  </si>
  <si>
    <t>Programs/services can be delivered without asset</t>
  </si>
  <si>
    <t>Issue impacts environmental health on regional basis</t>
  </si>
  <si>
    <t>Issue impacts environment on local basis</t>
  </si>
  <si>
    <t>Issue impacts community area environment</t>
  </si>
  <si>
    <t>Direct link to human potential impacts</t>
  </si>
  <si>
    <t>Long term impacts to human health probable</t>
  </si>
  <si>
    <t>No perceived impact on human health</t>
  </si>
  <si>
    <t>Complete loss of opportunity for the asset development</t>
  </si>
  <si>
    <t>Partial loss of opportunity</t>
  </si>
  <si>
    <t>No loss of opportunity</t>
  </si>
  <si>
    <t>Alternative funding greater than 80% OR payback period less than 3 years</t>
  </si>
  <si>
    <t>Alternative funding greater than 49% OR payback period less than 10 years</t>
  </si>
  <si>
    <t>Alternative funding less than 49% OR payback period greater than 10 years</t>
  </si>
  <si>
    <t>C</t>
  </si>
  <si>
    <t>Alternative funding program will be in effect for more than 5 years</t>
  </si>
  <si>
    <t>Services can be delivered without asset</t>
  </si>
  <si>
    <t>When would the impacts likely be felt?</t>
  </si>
  <si>
    <t>No mitigation possible without complete loss of program function AND 
potential for fines or legal/liability costs in defense of charges greater than 
project cost</t>
  </si>
  <si>
    <t>Mitigation possible at partial loss of program function and increase in O&amp;M costs less than 50% of proposed project cost AND minimum impact from fines</t>
  </si>
  <si>
    <t>Services/program used on regional basis</t>
  </si>
  <si>
    <t>Services/program used at community level</t>
  </si>
  <si>
    <t>Services/program forms integral part of community plan/vision</t>
  </si>
  <si>
    <t xml:space="preserve">Services/program meets national standard </t>
  </si>
  <si>
    <t>Services/program exceeds current national standard</t>
  </si>
  <si>
    <t>(24 pts)</t>
  </si>
  <si>
    <t>(17 pts)</t>
  </si>
  <si>
    <t>(8 pts)</t>
  </si>
  <si>
    <t>Mitigation possible without undue impact to program and increase in O&amp;M function of proposed project cost AND no potential fines</t>
  </si>
  <si>
    <t>What standard of service delivery or programs would the proposed asset meet/exceed?</t>
  </si>
  <si>
    <t xml:space="preserve">Answer as many questions as possible </t>
  </si>
  <si>
    <t>Select the response from the drop down list that most closely reflects your answer:</t>
  </si>
  <si>
    <t>Introduction</t>
  </si>
  <si>
    <t>Class</t>
  </si>
  <si>
    <t>Level</t>
  </si>
  <si>
    <t>Project Stage</t>
  </si>
  <si>
    <t>Description</t>
  </si>
  <si>
    <t>Use</t>
  </si>
  <si>
    <t>D</t>
  </si>
  <si>
    <t>Construction Documents - Pre-Tender Documents</t>
  </si>
  <si>
    <t>Design Development</t>
  </si>
  <si>
    <t>Conceptual/Schematic Design</t>
  </si>
  <si>
    <t>Order of Magnitude</t>
  </si>
  <si>
    <t>Based on a full description of the preferred option, construction/design experience, and market conditions, this estimate should be sufficient for making the correct investment decision, and obtaining preliminary project approval. This estimate is usually prepared by a third party design consultant.</t>
  </si>
  <si>
    <t xml:space="preserve">At the preliminary design stage, a cost estimate is based on schematic designs such as a building program, schematic drawings, sketch renderings, conceptual plans, elevations, section and preliminary specification. Information is typically supplemented with descriptions of soil and geotechnical conditions, utility requirements, foundation requirements, construction type/size determinations and any other information that may have an impact on the estimated construction cost. </t>
  </si>
  <si>
    <t xml:space="preserve">This level of cost forecasting is often prepared based on historical information with adjustments made for specific project conditions. Project information required for estimates at this level might include a general functional description, geographic location; size expression of the building area, numbers of potential users and intended use. </t>
  </si>
  <si>
    <t>Based upon a statement of requirements, and an outline of potential solutions, this estimate is of a Rough Order of Magnitude of the final project cost. The level of estimate should allow the client representative to rank all the proposed project options. This estimate is usually prepared by the Owner/Client representative.</t>
  </si>
  <si>
    <t xml:space="preserve">Estimates prepared at this level are used to verify budget conformance as the scope and design are finalized and final materials are selected. Information required for this level typically include not less than 25% complete drawings showing floor plans, elevations, sections, typical details, preliminary schedules (finishes, partitions, doors and hardware, etc.), engineering design criteria, system single line diagrams, equipment layouts and outline specifications. This estimate provides for a greater amount of accuracy, made possible by better-defined and detailed design documentation. </t>
  </si>
  <si>
    <t>The detail of this level of cost estimates could be used to obtain project approval or add value engineering applications before completion of specifications and design drawings.</t>
  </si>
  <si>
    <t>This level of cost estimate can be used to confirm funding allocations, to again verify the construction cost as design is being completed, for assessment of potential value engineering opportunities before publication of the final project design documentation for bids, and to identify any possible “design creep” items, and their costs, caused by modifications during the completion of the construction documents. A class A cost estimate can be used to evaluate the received tender bids for completeness of the bids.</t>
  </si>
  <si>
    <t>A class A estimate is based on completed tender drawings and specifications, and prepare prior to calling public tenders.</t>
  </si>
  <si>
    <t>+/- 10%</t>
  </si>
  <si>
    <t>+/- 15-25%</t>
  </si>
  <si>
    <t>+/- 25-40%</t>
  </si>
  <si>
    <t>+ 50%</t>
  </si>
  <si>
    <t>Varience from Actual Cost Anticipated</t>
  </si>
  <si>
    <t>a) Energy conservation/efficiency achievement;
b) Environmental protection achievement (i.e. Greenhouse gas emissions reduction); and
c) Demonstrable environmental risk from inaction.</t>
  </si>
  <si>
    <t>a) Imminent structural failure; Infrastructure is critical to program delivery and demonstrated risk from inaction;
b) Catastrophic equipment (mobile or fixed) failure;
c) Severe fire, flood or storm damage;
d) Requirement for demolition of hazardous infrastructure;
e) Advanced age of infrastructure; and
f) Essential Legislative service.</t>
  </si>
  <si>
    <t xml:space="preserve">Projects that alleviate health hazards or reduce risks to staff or community members (must clearly demonstrate imminent danger and/or risk) – usually associated with one or more of the following:
</t>
  </si>
  <si>
    <t>a) An improvement order from authority having jurisdiction; and
b) Legislation which has the authority to close down infrastructure or impose penalties.</t>
  </si>
  <si>
    <t>a) New or expanded or adapted infrastructure to meet forced growth – usually associated with demonstrated growth in demographics or demonstrated growth in demand for programs and services;
b) Community infrastructure capacity projected to be exceeded by the end of the project; 
c) Failure to adequately meet demonstrated program requirements;
d) New or expanded or adapted infrastructure to meet forced growth – usually associated with:
i. Restructuring;
ii. Technological innovation and/or aesthetic improvements;
iii. Service level improvements;
iv. Limited or no potential for cost savings; and
v. Increased client demands and/or expectations.</t>
  </si>
  <si>
    <t>Infrastructure projects that accommodate existing shortfalls/deficiencies, enhanced and/or new programs, improve service delivery, maximize federal or other aid, or meet space needs that are the result of program expansion – usually associated with one or more of the following:</t>
  </si>
  <si>
    <t>Decision-Making Process</t>
  </si>
  <si>
    <t>Indirect Lifecycle &amp; Risk Costs</t>
  </si>
  <si>
    <t>Commissioning</t>
  </si>
  <si>
    <t>Staff Training</t>
  </si>
  <si>
    <t>Legal</t>
  </si>
  <si>
    <t>Project Administration</t>
  </si>
  <si>
    <t>Age of Asset</t>
  </si>
  <si>
    <t>Expected Useful Life</t>
  </si>
  <si>
    <t>Remaining Life</t>
  </si>
  <si>
    <t>yrs</t>
  </si>
  <si>
    <t>Staffing</t>
  </si>
  <si>
    <t>Electricity</t>
  </si>
  <si>
    <t>Chemicals and Other Cleaning Supplies</t>
  </si>
  <si>
    <t>Spare Parts Procurement and Storage</t>
  </si>
  <si>
    <t xml:space="preserve">Security </t>
  </si>
  <si>
    <t>Administration and Overhead</t>
  </si>
  <si>
    <t>Lifecycle Costs</t>
  </si>
  <si>
    <t>TOTAL ANNUAL O&amp;M COST</t>
  </si>
  <si>
    <t>TOTAL INITIAL CAPITAL COST</t>
  </si>
  <si>
    <t>Safety risks</t>
  </si>
  <si>
    <t>Environmental impacts &amp; risks</t>
  </si>
  <si>
    <t>Greenhouse gas emissions</t>
  </si>
  <si>
    <t>25+</t>
  </si>
  <si>
    <t xml:space="preserve">Asset Annual Operation and Maintenance (O&amp;M) </t>
  </si>
  <si>
    <t>1.     Asset Purpose and Priority</t>
  </si>
  <si>
    <t>2.     Lifecycle Costs</t>
  </si>
  <si>
    <t>3.     Decision-Making Process</t>
  </si>
  <si>
    <t>Project Cost Estimate</t>
  </si>
  <si>
    <t>Purpose</t>
  </si>
  <si>
    <t>Alternatives Considered</t>
  </si>
  <si>
    <t>Community Consultation</t>
  </si>
  <si>
    <t>Suggestions for how to assess the data when looking at a variety of scenarios</t>
  </si>
  <si>
    <t>This tool is an Excel-based spreadsheet that asks a series of questions to guide staff through evaluating a new capital project or acquisition based on the full lifecycle cost of that asset.</t>
  </si>
  <si>
    <t>▪   Understand the full cost of owning and operating an asset when evaluating options</t>
  </si>
  <si>
    <t>▪   Any financing charges</t>
  </si>
  <si>
    <t>IMAGE</t>
  </si>
  <si>
    <t>Some documents that will help you to complete this workbook include:</t>
  </si>
  <si>
    <t>What are some of the key lifecycle costs to consider when evaluating a proposed capital project?</t>
  </si>
  <si>
    <t>DEVELOPING CAPITAL PROJECT PRIORITY RATING</t>
  </si>
  <si>
    <t>What new services or level of service do you need to provide to your community members?</t>
  </si>
  <si>
    <t>Interest Rate for Capital Expenditures</t>
  </si>
  <si>
    <t>Year</t>
  </si>
  <si>
    <t>Lifecycle Cost</t>
  </si>
  <si>
    <t>applies to system capital renewals during asset lifecycle</t>
  </si>
  <si>
    <t>Annualised Cost for Borrowing for Initital Acquisition</t>
  </si>
  <si>
    <t>Percentage of Total Capital for Financing</t>
  </si>
  <si>
    <t>Downpayment</t>
  </si>
  <si>
    <t>Annualised Indirect Lifecycle &amp; Risk Costs</t>
  </si>
  <si>
    <t>Operation and Maintenance (O&amp;M) Costs</t>
  </si>
  <si>
    <t>Annualized Interest over Loan Term</t>
  </si>
  <si>
    <t>Total Interest</t>
  </si>
  <si>
    <t>Why do you need them? (Protection of People, Protection of Assets, Protection of Environment, Financial Investments, Program Need or Requirement)</t>
  </si>
  <si>
    <t>What are the lifecycle implications (O&amp;M and renewals costs, risks, human resources) of acquiring the new asset and providing the new or expanded service?</t>
  </si>
  <si>
    <t>Can you provide the new service or level of service with existing assets?  If yes, what is the condition of the existing asset?</t>
  </si>
  <si>
    <t xml:space="preserve">CAPITAL PROJECT PURPOSE STATEMENT: </t>
  </si>
  <si>
    <t>new service or level of service</t>
  </si>
  <si>
    <t>see table to right</t>
  </si>
  <si>
    <t>Use the following sample sentence to prepare your project purpose statement.  Check your statement to see if it answers: What are we proposing to do? Why to we need to do it? What could happen if we didn't?</t>
  </si>
  <si>
    <t>Cost Estimate Classes</t>
  </si>
  <si>
    <t>Loan Principal</t>
  </si>
  <si>
    <t>Amortization Period for Loan</t>
  </si>
  <si>
    <t>TOTAL PRIORITY RATING</t>
  </si>
  <si>
    <t xml:space="preserve">Total Weighted Score: </t>
  </si>
  <si>
    <t>What is the driver for this project?</t>
  </si>
  <si>
    <t>Annualised Capital Cost for Initial Acquisition of Asset</t>
  </si>
  <si>
    <t>Improvement order from authorized jurisdiction</t>
  </si>
  <si>
    <t>Legislated requirement from body with authority close infrastructure or impose penalties</t>
  </si>
  <si>
    <t>Immenent structural failure; critical infrastructure</t>
  </si>
  <si>
    <t>Severe flood, fire or storm damage</t>
  </si>
  <si>
    <t>Requirement for demolition of hazardous infrastructure</t>
  </si>
  <si>
    <t>Catatrophic equipment failure</t>
  </si>
  <si>
    <t>Advanced age of infrastructure</t>
  </si>
  <si>
    <t>Essential legislative service to community</t>
  </si>
  <si>
    <t>Energy conservation/energy achievement</t>
  </si>
  <si>
    <t>Environmental protection</t>
  </si>
  <si>
    <t>Demonstrable enviromental risk from inaction</t>
  </si>
  <si>
    <t xml:space="preserve">Potential return on investment </t>
  </si>
  <si>
    <t>Formal agreements for investment wich require matching funds from other jurisdications</t>
  </si>
  <si>
    <t>Avoidance of cost for major repairs or replacements</t>
  </si>
  <si>
    <t>Avoidance of cost for environmental remediation</t>
  </si>
  <si>
    <t>Cost savings which exceed invement and payback period of 5-7 years</t>
  </si>
  <si>
    <t xml:space="preserve">Other: </t>
  </si>
  <si>
    <t>New/Expanded/Adapted infrastructure to address growth</t>
  </si>
  <si>
    <t>Exceeded capacity of infrastructure</t>
  </si>
  <si>
    <t>Failure to meet program requirements</t>
  </si>
  <si>
    <t>New/Expanded/Adapted infrastructure to address service level</t>
  </si>
  <si>
    <t>What needs are addressed, or benefits achieved by the assets?  Are they justified with full lifecycle costs?</t>
  </si>
  <si>
    <t>What is the status of community consultations?</t>
  </si>
  <si>
    <t>Site Development:</t>
  </si>
  <si>
    <t>Date Prepared:</t>
  </si>
  <si>
    <t xml:space="preserve">Why this project is the preferred alternative? </t>
  </si>
  <si>
    <t xml:space="preserve">How does this project address the described need? </t>
  </si>
  <si>
    <t>How do you plan to pay for this project?</t>
  </si>
  <si>
    <t>Introduction - Overview of Lifecycle Costing</t>
  </si>
  <si>
    <t>Dropdown Lists</t>
  </si>
  <si>
    <t>Purchase</t>
  </si>
  <si>
    <t>Unleaded Fuel/Natural Gas/Diesel</t>
  </si>
  <si>
    <t>Maintenance and Repairs</t>
  </si>
  <si>
    <t>Licensing, Insurance and Legal Costs</t>
  </si>
  <si>
    <t>Service and Inspection</t>
  </si>
  <si>
    <t>Community Wellness/Safety and Protection/Legislative Requirements</t>
  </si>
  <si>
    <t>Environmental Health</t>
  </si>
  <si>
    <t>Funding Need/Opportunity</t>
  </si>
  <si>
    <t>Service and Program Need</t>
  </si>
  <si>
    <t xml:space="preserve">Infrastructure projects that will protect assets, projects could include existing, enhanced or new assets.  These projects should address site-specific emergencies where a system failure and/or existing condition will require an immediate response to alleviate potential and demonstrable damage to assets and/or property.  These actions could be a result by natural disaster, fire, accident, or court order.  The protections of assets are usually the result of one or more of the following:
</t>
  </si>
  <si>
    <t xml:space="preserve">This category filter focuses on projects that alleviate or mitigate direct threats to the environment.  It is understood that these direct effects could potentially have an indirect effect on the health of people.  Projects should be associated with one or more of the 
following:
</t>
  </si>
  <si>
    <t xml:space="preserve">Infrastructure projects that reduce the cost of service delivery (namely maintenance and/or staff); or, that create or enhance a revenue stream that recovers the full project cost 
usually within five to seven years.  Financial investment projects are usually associated with one or more of the following:
</t>
  </si>
  <si>
    <t>a) Potential return on investment through cost avoidance;
b) Formal agreements for investment which require matching funds;
c) Avoidance of costs for major repairs or replacements;
d) Avoidance of costs for environmental remediation; and
e) Cost savings which exceed investment and payback period of five to seven years.</t>
  </si>
  <si>
    <t xml:space="preserve">Alternative funding in place for up to 5 years </t>
  </si>
  <si>
    <t>Other assets can be used to deliver part or all of core service</t>
  </si>
  <si>
    <t>Core services can be delivered without asset</t>
  </si>
  <si>
    <t>Affects most/all the population in the community</t>
  </si>
  <si>
    <t>Project used by most/all the population in the community</t>
  </si>
  <si>
    <t>Project used by some groups of the community</t>
  </si>
  <si>
    <t>Project used by only certain individuals in the community</t>
  </si>
  <si>
    <t xml:space="preserve">How long with the alternative funding program be in place? </t>
  </si>
  <si>
    <t xml:space="preserve">Alternative funding in place for current year only </t>
  </si>
  <si>
    <t>Services/program used at local level</t>
  </si>
  <si>
    <t>Does this project provide a core service for the community?</t>
  </si>
  <si>
    <t>Asset provides only available means to deliver a core service</t>
  </si>
  <si>
    <t xml:space="preserve">What impacts or risks would your community be exposed to if you did not purchase this vehicle or equipment? </t>
  </si>
  <si>
    <t>What new assets (vehicles or equipment) do you need to provide the proposed service or increased level of service?</t>
  </si>
  <si>
    <t>How does this vehicle or equipment fit into your overall community plan or objectives for community services?</t>
  </si>
  <si>
    <t>What would the risk be if the vehicle or equipment purchase were deferred or delayed?</t>
  </si>
  <si>
    <t>How many people will use the services vehicle or equipment will enable or provide?</t>
  </si>
  <si>
    <t>Is there a legislative change that requires vehicle or equipment upgrades to meet the new requirement?</t>
  </si>
  <si>
    <t>Yes, significant upgrades are required to meet legislative requirements</t>
  </si>
  <si>
    <t>Yes, minor upgrades to meet legislative requirements</t>
  </si>
  <si>
    <t>No, vehicle or equipment currently meets or exceeds current legislative requirements</t>
  </si>
  <si>
    <t>Can we mitgate the environmental issue with our existing assets?  What fines or legal costs are we exposing our community to if we don't proceed with this purchasing this vehicle or equipment?</t>
  </si>
  <si>
    <t>How widely will the services/program this vehicle or equipment enables or provides be used?</t>
  </si>
  <si>
    <t>What is the impact of service delivery to the community if this vehicle or equipment purchase was deferred or delayed?</t>
  </si>
  <si>
    <t>▪  Statement of Purchase</t>
  </si>
  <si>
    <t>Asset Category</t>
  </si>
  <si>
    <t>Mobile Equipment Type</t>
  </si>
  <si>
    <t>Water and Sewer</t>
  </si>
  <si>
    <t>Water Truck</t>
  </si>
  <si>
    <t>Sewer Truck</t>
  </si>
  <si>
    <t>Garbage</t>
  </si>
  <si>
    <t>Garbage Truck</t>
  </si>
  <si>
    <t xml:space="preserve">Garbage Overhead Compaction </t>
  </si>
  <si>
    <t>Heavy Equipment</t>
  </si>
  <si>
    <t>Fire Rescue Truck - Small</t>
  </si>
  <si>
    <t>Fire Rescue Truck - Large</t>
  </si>
  <si>
    <t>Aerial Fire Truck</t>
  </si>
  <si>
    <t>Pumper Truck - Small</t>
  </si>
  <si>
    <t>Pumper Truck - Large</t>
  </si>
  <si>
    <t>Ambulance (Not Funded)</t>
  </si>
  <si>
    <t>Loader - Large</t>
  </si>
  <si>
    <t>Loader - Small</t>
  </si>
  <si>
    <t>Backhoe Loader</t>
  </si>
  <si>
    <t>Compact Loader</t>
  </si>
  <si>
    <t>Dozer - Small</t>
  </si>
  <si>
    <t>Dozer - Large</t>
  </si>
  <si>
    <t>Track Dozer</t>
  </si>
  <si>
    <t>Grader - Small</t>
  </si>
  <si>
    <t>Grader - Large</t>
  </si>
  <si>
    <t>Excavator - Small</t>
  </si>
  <si>
    <t>Excavator - Large</t>
  </si>
  <si>
    <t>Street Sweeper</t>
  </si>
  <si>
    <t>Packer</t>
  </si>
  <si>
    <t>Bobcat (Skid Steer) Loader</t>
  </si>
  <si>
    <t>Fork Lift</t>
  </si>
  <si>
    <t xml:space="preserve">Dump/Sand Truck </t>
  </si>
  <si>
    <t>Fuel Truck</t>
  </si>
  <si>
    <t>Sand Spreader (HWY)</t>
  </si>
  <si>
    <t>Trailer - LowBoy</t>
  </si>
  <si>
    <t>Trailer - Utility</t>
  </si>
  <si>
    <t xml:space="preserve">Trailer </t>
  </si>
  <si>
    <t>Light Equipment</t>
  </si>
  <si>
    <t>Pickup Crewcab</t>
  </si>
  <si>
    <t>Pickup Supercab</t>
  </si>
  <si>
    <t>Pickup 4X4/SUV</t>
  </si>
  <si>
    <t>Van</t>
  </si>
  <si>
    <t>ATV</t>
  </si>
  <si>
    <t>Snowmobile</t>
  </si>
  <si>
    <t>Other Equipment</t>
  </si>
  <si>
    <t>Emergency Equipment</t>
  </si>
  <si>
    <t>Ice Resurfacer*</t>
  </si>
  <si>
    <t>Transit Bus</t>
  </si>
  <si>
    <t>YATS Bus</t>
  </si>
  <si>
    <t>Tractor</t>
  </si>
  <si>
    <t>Riding Mower</t>
  </si>
  <si>
    <t>Sidewalk Vacuum</t>
  </si>
  <si>
    <t>Chipper</t>
  </si>
  <si>
    <t>Generator</t>
  </si>
  <si>
    <t>Steamer (Hotsy)</t>
  </si>
  <si>
    <t>Pump</t>
  </si>
  <si>
    <t>Mobile Equipment List</t>
  </si>
  <si>
    <t>Base Price ($)</t>
  </si>
  <si>
    <t>Useful Life (Yrs)</t>
  </si>
  <si>
    <t>Yellowknife</t>
  </si>
  <si>
    <t>Aklavik</t>
  </si>
  <si>
    <t>Behchoko</t>
  </si>
  <si>
    <t>Colville Lake</t>
  </si>
  <si>
    <t>Deline</t>
  </si>
  <si>
    <t>Dettah</t>
  </si>
  <si>
    <t>Enterprise</t>
  </si>
  <si>
    <t>Fort Good Hope</t>
  </si>
  <si>
    <t>Fort Liard</t>
  </si>
  <si>
    <t>Fort McPherson</t>
  </si>
  <si>
    <t>Fort Providence</t>
  </si>
  <si>
    <t>Fort Resolution</t>
  </si>
  <si>
    <t>Fort Simpson</t>
  </si>
  <si>
    <t>Fort Smith</t>
  </si>
  <si>
    <t>Gameti</t>
  </si>
  <si>
    <t>Hay River</t>
  </si>
  <si>
    <t>Hay River Reserve</t>
  </si>
  <si>
    <t>Inuvik</t>
  </si>
  <si>
    <t>Jean Marie River</t>
  </si>
  <si>
    <t>Kakisa</t>
  </si>
  <si>
    <t>LutselK'e</t>
  </si>
  <si>
    <t>Nahanni Butte</t>
  </si>
  <si>
    <t>Norman Wells</t>
  </si>
  <si>
    <t>Paulatuk</t>
  </si>
  <si>
    <t>Sachs Harbour</t>
  </si>
  <si>
    <t>Trout Lake</t>
  </si>
  <si>
    <t>Tsiigehtchic</t>
  </si>
  <si>
    <t>Tuktoyaktok</t>
  </si>
  <si>
    <t>Tulita</t>
  </si>
  <si>
    <t>Ulukhaktok</t>
  </si>
  <si>
    <t>Wekweeti</t>
  </si>
  <si>
    <t>WhaTi</t>
  </si>
  <si>
    <t>Wrigley</t>
  </si>
  <si>
    <t>PWS Factor</t>
  </si>
  <si>
    <t>Large Mobile</t>
  </si>
  <si>
    <t>LM</t>
  </si>
  <si>
    <t>Light Vehicles</t>
  </si>
  <si>
    <t>LV</t>
  </si>
  <si>
    <t>S</t>
  </si>
  <si>
    <t>Vehicle Classification</t>
  </si>
  <si>
    <t xml:space="preserve">Community </t>
  </si>
  <si>
    <t>Community Adjusted Price ($)</t>
  </si>
  <si>
    <t>Yellowknife Base Pricing</t>
  </si>
  <si>
    <t xml:space="preserve">Small </t>
  </si>
  <si>
    <t xml:space="preserve">PWS Factor </t>
  </si>
  <si>
    <t>Location and Equipment Details</t>
  </si>
  <si>
    <t>Borrowing Capital for Financing</t>
  </si>
  <si>
    <t>This worksheet describes the asset (eg. vehicle or equipment) and the components that make up the full lifecycle cost using a combination of graphics and checklists.</t>
  </si>
  <si>
    <t>=</t>
  </si>
  <si>
    <t>Small</t>
  </si>
  <si>
    <t xml:space="preserve">CREATING A CAPITAL ASSET PURPOSE STATEMENT </t>
  </si>
  <si>
    <t>How many people will the asset impact?</t>
  </si>
  <si>
    <t>What is the scale of the enviromental issue this capital asset aims to solve?</t>
  </si>
  <si>
    <t>What would the risk be if the asset acquisition were deferred or delayed?</t>
  </si>
  <si>
    <r>
      <t xml:space="preserve">What percentage of alternative funding is available to finance this purchase? </t>
    </r>
    <r>
      <rPr>
        <b/>
        <sz val="10"/>
        <color theme="1"/>
        <rFont val="Arial"/>
        <family val="2"/>
      </rPr>
      <t>OR</t>
    </r>
    <r>
      <rPr>
        <sz val="10"/>
        <color theme="1"/>
        <rFont val="Arial"/>
        <family val="2"/>
      </rPr>
      <t xml:space="preserve"> What is the payback period?</t>
    </r>
  </si>
  <si>
    <t>How soon do we need to budget for the capital asset?</t>
  </si>
  <si>
    <t>If you had to answer why you need a capital asset or why it needs to be renewed with one or two sentences, what would you say? Exploring the following questions will help you to develop a asset purpose statement.</t>
  </si>
  <si>
    <r>
      <t>Our community needs to (</t>
    </r>
    <r>
      <rPr>
        <i/>
        <sz val="10"/>
        <color theme="1"/>
        <rFont val="Arial"/>
        <family val="2"/>
      </rPr>
      <t>description of project</t>
    </r>
    <r>
      <rPr>
        <sz val="10"/>
        <color theme="1"/>
        <rFont val="Arial"/>
        <family val="2"/>
      </rPr>
      <t>), to (</t>
    </r>
    <r>
      <rPr>
        <i/>
        <sz val="10"/>
        <color theme="1"/>
        <rFont val="Arial"/>
        <family val="2"/>
      </rPr>
      <t>service provided</t>
    </r>
    <r>
      <rPr>
        <sz val="10"/>
        <color theme="1"/>
        <rFont val="Arial"/>
        <family val="2"/>
      </rPr>
      <t xml:space="preserve">) because </t>
    </r>
    <r>
      <rPr>
        <i/>
        <sz val="10"/>
        <color theme="1"/>
        <rFont val="Arial"/>
        <family val="2"/>
      </rPr>
      <t xml:space="preserve">(current status of infrastructure and program need/protection).  </t>
    </r>
    <r>
      <rPr>
        <sz val="10"/>
        <color theme="1"/>
        <rFont val="Arial"/>
        <family val="2"/>
      </rPr>
      <t>This project aligns with our community goals/vision to (</t>
    </r>
    <r>
      <rPr>
        <i/>
        <sz val="10"/>
        <color theme="1"/>
        <rFont val="Arial"/>
        <family val="2"/>
      </rPr>
      <t>insert relevant goals</t>
    </r>
    <r>
      <rPr>
        <sz val="10"/>
        <color theme="1"/>
        <rFont val="Arial"/>
        <family val="2"/>
      </rPr>
      <t>).  If we didn't purchase/renew this (</t>
    </r>
    <r>
      <rPr>
        <i/>
        <sz val="10"/>
        <color theme="1"/>
        <rFont val="Arial"/>
        <family val="2"/>
      </rPr>
      <t>vehicle or equipment)</t>
    </r>
    <r>
      <rPr>
        <sz val="10"/>
        <color theme="1"/>
        <rFont val="Arial"/>
        <family val="2"/>
      </rPr>
      <t>, we would experience the following impacts (describe impacts, e.g.  lost opportunity, people, assets, environment, financial)</t>
    </r>
  </si>
  <si>
    <t>Capital Cost for Initial Acquisition/Major Renewal of Asset</t>
  </si>
  <si>
    <t>Supporting worksheets include:</t>
  </si>
  <si>
    <t>Cost Estimate Classifications</t>
  </si>
  <si>
    <t>Dropdown List</t>
  </si>
  <si>
    <t>This workshet is a table of Class A-D cost estimates (for reference when using outside support for costing).  It is intended as a guide for understanding what level of costing detail is appropriate for each stage in a project, including cost variances and what these estimates entail.</t>
  </si>
  <si>
    <t>This is a background worksheet which users will not need to access directly.  It links up to 1. Asset Purpose and Priority for rating a project.</t>
  </si>
  <si>
    <t>This is a background worksheet provides a sample list of the mobile equipment which communities in the Northwest Territories typically use, classified by asset category, with a base price that can be adjusted to your own community's local cost factor.  It also includes a typical useful life and vehicle classification.  The worksheet links up to 2. Lifecycle Costs to enable users to pre-populate basic information as a starting point for consideration.</t>
  </si>
  <si>
    <t>Lifecycle costs are the real costs to own and operate a community asset (e.g. fire truck, excavator, etc.)  over the full life of the asset.   Lifecycle cost analysis looks beyond the initial capital cost of an asset and includes operations, maintenance and system renewal costs.  This allows communities to compare capital project alternatives to determine the best value approach for addressing service level gaps for a community, expecially when projects may have markedly different initial capital costs.</t>
  </si>
  <si>
    <t>Initial Acquisition of Asset</t>
  </si>
  <si>
    <t>Cost for Borrowing for Initital Acquisition</t>
  </si>
  <si>
    <t>Operation and Maintenance</t>
  </si>
  <si>
    <t xml:space="preserve">This worksheet will guide the user in developing a clear statement of the purpose and priority of an asset investment based on the five categories described in The GNWT Corporate Capital Planning Process:
• Protection of People 
• Protection of Assets 
• Protection of the Environment
• Financial Investments
• Program Need or Requirement  </t>
  </si>
  <si>
    <t>Lifecycle Costing Workbook for Fleet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</si>
</sst>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_-;\-&quot;$&quot;* #,##0_-;_-&quot;$&quot;* &quot;-&quot;??_-;_-@_-"/>
  </numFmts>
  <fonts count="38" x14ac:knownFonts="1">
    <font>
      <sz val="11"/>
      <color theme="1"/>
      <name val="Calibri"/>
      <family val="2"/>
      <scheme val="minor"/>
    </font>
    <font>
      <sz val="11"/>
      <color theme="1"/>
      <name val="Calibri"/>
      <family val="2"/>
      <scheme val="minor"/>
    </font>
    <font>
      <sz val="10"/>
      <color theme="1"/>
      <name val="Arial"/>
      <family val="2"/>
    </font>
    <font>
      <i/>
      <sz val="10"/>
      <color theme="1"/>
      <name val="Arial"/>
      <family val="2"/>
    </font>
    <font>
      <b/>
      <sz val="10"/>
      <color theme="1"/>
      <name val="Arial"/>
      <family val="2"/>
    </font>
    <font>
      <b/>
      <sz val="10"/>
      <color theme="0"/>
      <name val="Arial"/>
      <family val="2"/>
    </font>
    <font>
      <sz val="10"/>
      <color theme="0"/>
      <name val="Arial"/>
      <family val="2"/>
    </font>
    <font>
      <sz val="10"/>
      <name val="Arial"/>
      <family val="2"/>
    </font>
    <font>
      <i/>
      <sz val="10"/>
      <name val="Arial"/>
      <family val="2"/>
    </font>
    <font>
      <b/>
      <sz val="10"/>
      <name val="Arial"/>
      <family val="2"/>
    </font>
    <font>
      <sz val="11"/>
      <color theme="0"/>
      <name val="Calibri"/>
      <family val="2"/>
      <scheme val="minor"/>
    </font>
    <font>
      <i/>
      <sz val="10"/>
      <color theme="0"/>
      <name val="Arial"/>
      <family val="2"/>
    </font>
    <font>
      <b/>
      <sz val="14"/>
      <color theme="0"/>
      <name val="Arial"/>
      <family val="2"/>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libri Light"/>
      <family val="2"/>
      <scheme val="major"/>
    </font>
    <font>
      <sz val="11"/>
      <color rgb="FF9C6500"/>
      <name val="Calibri"/>
      <family val="2"/>
      <scheme val="minor"/>
    </font>
    <font>
      <sz val="12"/>
      <color theme="1"/>
      <name val="Calibri"/>
      <family val="2"/>
    </font>
    <font>
      <b/>
      <sz val="15"/>
      <color theme="3"/>
      <name val="Calibri"/>
      <family val="2"/>
    </font>
    <font>
      <b/>
      <sz val="13"/>
      <color theme="3"/>
      <name val="Calibri"/>
      <family val="2"/>
    </font>
    <font>
      <sz val="12"/>
      <color theme="0"/>
      <name val="Calibri"/>
      <family val="2"/>
    </font>
    <font>
      <sz val="10"/>
      <name val="Verdana"/>
      <family val="2"/>
    </font>
    <font>
      <u/>
      <sz val="10"/>
      <color theme="10"/>
      <name val="Arial"/>
      <family val="2"/>
    </font>
    <font>
      <sz val="12"/>
      <color theme="1"/>
      <name val="Arial"/>
      <family val="2"/>
    </font>
    <font>
      <u/>
      <sz val="10"/>
      <color theme="11"/>
      <name val="Arial"/>
      <family val="2"/>
    </font>
    <font>
      <sz val="11"/>
      <color rgb="FF000000"/>
      <name val="Calibri"/>
      <family val="2"/>
    </font>
  </fonts>
  <fills count="4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D5D5"/>
        <bgColor indexed="64"/>
      </patternFill>
    </fill>
    <fill>
      <patternFill patternType="solid">
        <fgColor theme="6"/>
      </patternFill>
    </fill>
    <fill>
      <patternFill patternType="solid">
        <fgColor theme="8" tint="0.79998168889431442"/>
        <bgColor indexed="64"/>
      </patternFill>
    </fill>
    <fill>
      <patternFill patternType="solid">
        <fgColor rgb="FF00323E"/>
        <bgColor indexed="64"/>
      </patternFill>
    </fill>
    <fill>
      <patternFill patternType="solid">
        <fgColor rgb="FF009896"/>
        <bgColor indexed="64"/>
      </patternFill>
    </fill>
    <fill>
      <patternFill patternType="solid">
        <fgColor theme="5" tint="0.59999389629810485"/>
        <bgColor indexed="64"/>
      </patternFill>
    </fill>
    <fill>
      <patternFill patternType="solid">
        <fgColor rgb="FFFFD1D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49">
    <border>
      <left/>
      <right/>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top style="medium">
        <color indexed="64"/>
      </top>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indexed="64"/>
      </top>
      <bottom style="double">
        <color indexed="64"/>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9784">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9" fontId="1" fillId="0" borderId="0" applyFont="0" applyFill="0" applyBorder="0" applyAlignment="0" applyProtection="0"/>
    <xf numFmtId="0" fontId="10" fillId="14" borderId="0" applyNumberFormat="0" applyBorder="0" applyAlignment="0" applyProtection="0"/>
    <xf numFmtId="0" fontId="14" fillId="0" borderId="40" applyNumberFormat="0" applyFill="0" applyAlignment="0" applyProtection="0"/>
    <xf numFmtId="0" fontId="15" fillId="0" borderId="41" applyNumberFormat="0" applyFill="0" applyAlignment="0" applyProtection="0"/>
    <xf numFmtId="0" fontId="16" fillId="0" borderId="42" applyNumberFormat="0" applyFill="0" applyAlignment="0" applyProtection="0"/>
    <xf numFmtId="0" fontId="16" fillId="0" borderId="0" applyNumberFormat="0" applyFill="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9" fillId="23" borderId="43" applyNumberFormat="0" applyAlignment="0" applyProtection="0"/>
    <xf numFmtId="0" fontId="20" fillId="24" borderId="44" applyNumberFormat="0" applyAlignment="0" applyProtection="0"/>
    <xf numFmtId="0" fontId="21" fillId="24" borderId="43" applyNumberFormat="0" applyAlignment="0" applyProtection="0"/>
    <xf numFmtId="0" fontId="22" fillId="0" borderId="45" applyNumberFormat="0" applyFill="0" applyAlignment="0" applyProtection="0"/>
    <xf numFmtId="0" fontId="23" fillId="25" borderId="4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48" applyNumberFormat="0" applyFill="0" applyAlignment="0" applyProtection="0"/>
    <xf numFmtId="0" fontId="10" fillId="27" borderId="0" applyNumberFormat="0" applyBorder="0" applyAlignment="0" applyProtection="0"/>
    <xf numFmtId="0" fontId="1" fillId="28"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0" fillId="36" borderId="0" applyNumberFormat="0" applyBorder="0" applyAlignment="0" applyProtection="0"/>
    <xf numFmtId="0" fontId="1" fillId="37" borderId="0" applyNumberFormat="0" applyBorder="0" applyAlignment="0" applyProtection="0"/>
    <xf numFmtId="0" fontId="10"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0" fillId="43" borderId="0" applyNumberFormat="0" applyBorder="0" applyAlignment="0" applyProtection="0"/>
    <xf numFmtId="0" fontId="1" fillId="44" borderId="0" applyNumberFormat="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30" fillId="0" borderId="40" applyNumberFormat="0" applyFill="0" applyAlignment="0" applyProtection="0"/>
    <xf numFmtId="0" fontId="31" fillId="0" borderId="41" applyNumberFormat="0" applyFill="0" applyAlignment="0" applyProtection="0"/>
    <xf numFmtId="0" fontId="29" fillId="2" borderId="0" applyNumberFormat="0" applyBorder="0" applyAlignment="0" applyProtection="0"/>
    <xf numFmtId="0" fontId="32" fillId="29" borderId="0" applyNumberFormat="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33"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xf numFmtId="0" fontId="14" fillId="0" borderId="40" applyNumberFormat="0" applyFill="0" applyAlignment="0" applyProtection="0"/>
    <xf numFmtId="0" fontId="15" fillId="0" borderId="41" applyNumberFormat="0" applyFill="0" applyAlignment="0" applyProtection="0"/>
    <xf numFmtId="0" fontId="1" fillId="2" borderId="0" applyNumberFormat="0" applyBorder="0" applyAlignment="0" applyProtection="0"/>
    <xf numFmtId="0" fontId="10" fillId="29"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 fillId="0" borderId="0"/>
    <xf numFmtId="9" fontId="1" fillId="0" borderId="0" applyFont="0" applyFill="0" applyBorder="0" applyAlignment="0" applyProtection="0"/>
    <xf numFmtId="43" fontId="33" fillId="0" borderId="0" applyFont="0" applyFill="0" applyBorder="0" applyAlignment="0" applyProtection="0"/>
    <xf numFmtId="0" fontId="1" fillId="26" borderId="47" applyNumberFormat="0" applyFont="0" applyAlignment="0" applyProtection="0"/>
    <xf numFmtId="44" fontId="7" fillId="0" borderId="0" applyFont="0" applyFill="0" applyBorder="0" applyAlignment="0" applyProtection="0"/>
    <xf numFmtId="0" fontId="34" fillId="0" borderId="0" applyNumberFormat="0" applyFill="0" applyBorder="0" applyAlignment="0" applyProtection="0">
      <alignment vertical="top"/>
      <protection locked="0"/>
    </xf>
    <xf numFmtId="44" fontId="29" fillId="0" borderId="0" applyFont="0" applyFill="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7" fillId="0" borderId="0"/>
    <xf numFmtId="0" fontId="1" fillId="2" borderId="0" applyNumberFormat="0" applyBorder="0" applyAlignment="0" applyProtection="0"/>
    <xf numFmtId="44" fontId="7" fillId="0" borderId="0" applyFont="0" applyFill="0" applyBorder="0" applyAlignment="0" applyProtection="0"/>
    <xf numFmtId="0" fontId="1" fillId="0" borderId="0"/>
    <xf numFmtId="9" fontId="1" fillId="0" borderId="0" applyFont="0" applyFill="0" applyBorder="0" applyAlignment="0" applyProtection="0"/>
    <xf numFmtId="0" fontId="1" fillId="26" borderId="47" applyNumberFormat="0" applyFont="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35" fillId="0" borderId="0"/>
    <xf numFmtId="44" fontId="35" fillId="0" borderId="0" applyFon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xf numFmtId="44" fontId="7" fillId="0" borderId="0" applyFont="0" applyFill="0" applyBorder="0" applyAlignment="0" applyProtection="0"/>
    <xf numFmtId="0" fontId="7" fillId="0" borderId="0"/>
    <xf numFmtId="0" fontId="1" fillId="0" borderId="0"/>
    <xf numFmtId="44" fontId="7" fillId="0" borderId="0" applyFont="0" applyFill="0" applyBorder="0" applyAlignment="0" applyProtection="0"/>
    <xf numFmtId="0" fontId="1" fillId="0" borderId="0"/>
    <xf numFmtId="44" fontId="2" fillId="0" borderId="0" applyFont="0" applyFill="0" applyBorder="0" applyAlignment="0" applyProtection="0"/>
    <xf numFmtId="0" fontId="1" fillId="0" borderId="0"/>
    <xf numFmtId="0" fontId="7" fillId="0" borderId="0"/>
    <xf numFmtId="0" fontId="1" fillId="0" borderId="0"/>
    <xf numFmtId="44" fontId="1" fillId="0" borderId="0" applyFont="0" applyFill="0" applyBorder="0" applyAlignment="0" applyProtection="0"/>
    <xf numFmtId="0" fontId="1" fillId="0" borderId="0"/>
    <xf numFmtId="44" fontId="7" fillId="0" borderId="0" applyFont="0" applyFill="0" applyBorder="0" applyAlignment="0" applyProtection="0"/>
    <xf numFmtId="0" fontId="35" fillId="0" borderId="0"/>
    <xf numFmtId="0" fontId="1" fillId="26" borderId="47" applyNumberFormat="0" applyFont="0" applyAlignment="0" applyProtection="0"/>
    <xf numFmtId="0" fontId="1" fillId="0" borderId="0"/>
    <xf numFmtId="0" fontId="7" fillId="0" borderId="0"/>
    <xf numFmtId="0" fontId="7" fillId="0" borderId="0"/>
    <xf numFmtId="44" fontId="7" fillId="0" borderId="0" applyFont="0" applyFill="0" applyBorder="0" applyAlignment="0" applyProtection="0"/>
    <xf numFmtId="0" fontId="1" fillId="0" borderId="0"/>
    <xf numFmtId="44" fontId="7"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7" fillId="0" borderId="0" applyFont="0" applyFill="0" applyBorder="0" applyAlignment="0" applyProtection="0"/>
    <xf numFmtId="0" fontId="7"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29" fillId="0" borderId="0"/>
    <xf numFmtId="43" fontId="1"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1" fillId="0" borderId="0"/>
    <xf numFmtId="0" fontId="35" fillId="0" borderId="0"/>
    <xf numFmtId="9"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36" fillId="0" borderId="0" applyNumberFormat="0" applyFill="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30" fillId="0" borderId="40" applyNumberFormat="0" applyFill="0" applyAlignment="0" applyProtection="0"/>
    <xf numFmtId="0" fontId="31" fillId="0" borderId="41" applyNumberFormat="0" applyFill="0" applyAlignment="0" applyProtection="0"/>
    <xf numFmtId="0" fontId="29" fillId="2" borderId="0" applyNumberFormat="0" applyBorder="0" applyAlignment="0" applyProtection="0"/>
    <xf numFmtId="0" fontId="32" fillId="29" borderId="0" applyNumberFormat="0" applyBorder="0" applyAlignment="0" applyProtection="0"/>
    <xf numFmtId="0" fontId="7" fillId="0" borderId="0"/>
    <xf numFmtId="44" fontId="7" fillId="0" borderId="0" applyFont="0" applyFill="0" applyBorder="0" applyAlignment="0" applyProtection="0"/>
    <xf numFmtId="0" fontId="33"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7" fillId="0" borderId="0"/>
    <xf numFmtId="0" fontId="1" fillId="2" borderId="0" applyNumberFormat="0" applyBorder="0" applyAlignment="0" applyProtection="0"/>
    <xf numFmtId="0" fontId="1" fillId="0" borderId="0"/>
    <xf numFmtId="9" fontId="1" fillId="0" borderId="0" applyFont="0" applyFill="0" applyBorder="0" applyAlignment="0" applyProtection="0"/>
    <xf numFmtId="0" fontId="1" fillId="26" borderId="47" applyNumberFormat="0" applyFont="0" applyAlignment="0" applyProtection="0"/>
    <xf numFmtId="44" fontId="29"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36" fillId="0" borderId="0" applyNumberFormat="0" applyFill="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0" borderId="0" applyNumberFormat="0" applyFill="0" applyBorder="0" applyAlignment="0" applyProtection="0"/>
    <xf numFmtId="0" fontId="1" fillId="4" borderId="0" applyNumberFormat="0" applyBorder="0" applyAlignment="0" applyProtection="0"/>
    <xf numFmtId="0" fontId="1" fillId="37"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36" fillId="0" borderId="0" applyNumberForma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36" fillId="0" borderId="0" applyNumberFormat="0" applyFill="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4" borderId="0" applyNumberFormat="0" applyBorder="0" applyAlignment="0" applyProtection="0"/>
    <xf numFmtId="0" fontId="1" fillId="37" borderId="0" applyNumberFormat="0" applyBorder="0" applyAlignment="0" applyProtection="0"/>
    <xf numFmtId="0" fontId="36" fillId="0" borderId="0" applyNumberForma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36" fillId="0" borderId="0" applyNumberFormat="0" applyFill="0" applyBorder="0" applyAlignment="0" applyProtection="0"/>
    <xf numFmtId="0" fontId="1" fillId="26" borderId="47" applyNumberFormat="0" applyFon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36" fillId="0" borderId="0" applyNumberFormat="0" applyFill="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2" borderId="0" applyNumberFormat="0" applyBorder="0" applyAlignment="0" applyProtection="0"/>
    <xf numFmtId="0" fontId="1" fillId="0" borderId="0"/>
    <xf numFmtId="9"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36" fillId="0" borderId="0" applyNumberFormat="0" applyFill="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2" borderId="0" applyNumberFormat="0" applyBorder="0" applyAlignment="0" applyProtection="0"/>
    <xf numFmtId="0" fontId="1" fillId="0" borderId="0"/>
    <xf numFmtId="9" fontId="1" fillId="0" borderId="0" applyFont="0" applyFill="0" applyBorder="0" applyAlignment="0" applyProtection="0"/>
    <xf numFmtId="0" fontId="1" fillId="26" borderId="47" applyNumberFormat="0" applyFon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36" fillId="0" borderId="0" applyNumberFormat="0" applyFill="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36" fillId="0" borderId="0" applyNumberFormat="0" applyFill="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4" borderId="0" applyNumberFormat="0" applyBorder="0" applyAlignment="0" applyProtection="0"/>
    <xf numFmtId="0" fontId="1" fillId="37" borderId="0" applyNumberFormat="0" applyBorder="0" applyAlignment="0" applyProtection="0"/>
    <xf numFmtId="0" fontId="36" fillId="0" borderId="0" applyNumberForma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2" borderId="0" applyNumberFormat="0" applyBorder="0" applyAlignment="0" applyProtection="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36" fillId="0" borderId="0" applyNumberFormat="0" applyFill="0" applyBorder="0" applyAlignment="0" applyProtection="0"/>
    <xf numFmtId="0" fontId="1" fillId="26" borderId="47" applyNumberFormat="0" applyFon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28" borderId="0" applyNumberFormat="0" applyBorder="0" applyAlignment="0" applyProtection="0"/>
    <xf numFmtId="0" fontId="36" fillId="0" borderId="0" applyNumberFormat="0" applyFill="0" applyBorder="0" applyAlignment="0" applyProtection="0"/>
    <xf numFmtId="0" fontId="1" fillId="3"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6" fillId="0" borderId="0" applyNumberFormat="0" applyFill="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1" fillId="0" borderId="0"/>
    <xf numFmtId="44" fontId="1" fillId="0" borderId="0" applyFont="0" applyFill="0" applyBorder="0" applyAlignment="0" applyProtection="0"/>
    <xf numFmtId="0" fontId="1" fillId="26" borderId="47" applyNumberFormat="0" applyFont="0" applyAlignment="0" applyProtection="0"/>
    <xf numFmtId="0" fontId="1" fillId="2" borderId="0" applyNumberFormat="0" applyBorder="0" applyAlignment="0" applyProtection="0"/>
    <xf numFmtId="0" fontId="1" fillId="28"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 borderId="0" applyNumberFormat="0" applyBorder="0" applyAlignment="0" applyProtection="0"/>
    <xf numFmtId="0" fontId="1" fillId="4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6" borderId="47" applyNumberFormat="0" applyFont="0" applyAlignment="0" applyProtection="0"/>
    <xf numFmtId="0" fontId="1" fillId="0" borderId="0"/>
    <xf numFmtId="0" fontId="36"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164" fontId="35"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cellStyleXfs>
  <cellXfs count="322">
    <xf numFmtId="0" fontId="0" fillId="0" borderId="0" xfId="0"/>
    <xf numFmtId="0" fontId="2" fillId="0" borderId="0" xfId="0" applyFont="1"/>
    <xf numFmtId="0" fontId="4" fillId="0" borderId="0" xfId="0" applyFont="1"/>
    <xf numFmtId="0" fontId="2" fillId="0" borderId="0" xfId="0" applyFont="1" applyAlignment="1">
      <alignment wrapText="1"/>
    </xf>
    <xf numFmtId="0" fontId="2" fillId="0" borderId="0" xfId="0" applyFont="1" applyAlignment="1">
      <alignment horizontal="left"/>
    </xf>
    <xf numFmtId="0" fontId="2" fillId="0" borderId="1" xfId="0" applyFont="1" applyBorder="1"/>
    <xf numFmtId="0" fontId="2" fillId="0" borderId="4" xfId="0" applyFont="1" applyBorder="1" applyAlignment="1">
      <alignment horizontal="center" vertical="top"/>
    </xf>
    <xf numFmtId="0" fontId="2" fillId="0" borderId="0" xfId="0" applyFont="1" applyBorder="1"/>
    <xf numFmtId="0" fontId="3" fillId="0" borderId="0" xfId="0" applyFont="1" applyBorder="1"/>
    <xf numFmtId="0" fontId="2" fillId="0" borderId="7" xfId="0" applyFont="1" applyBorder="1"/>
    <xf numFmtId="0" fontId="2" fillId="0" borderId="5" xfId="0" applyFont="1" applyBorder="1"/>
    <xf numFmtId="0" fontId="2" fillId="0" borderId="5" xfId="0" applyFont="1" applyBorder="1" applyAlignment="1">
      <alignment wrapText="1"/>
    </xf>
    <xf numFmtId="0" fontId="2" fillId="0" borderId="9" xfId="0" applyFont="1" applyBorder="1"/>
    <xf numFmtId="0" fontId="2" fillId="0" borderId="9" xfId="0" applyFont="1" applyBorder="1" applyAlignment="1">
      <alignment wrapText="1"/>
    </xf>
    <xf numFmtId="0" fontId="2" fillId="0" borderId="12" xfId="0" applyFont="1" applyBorder="1"/>
    <xf numFmtId="0" fontId="2" fillId="6" borderId="5" xfId="0" applyFont="1" applyFill="1" applyBorder="1" applyAlignment="1">
      <alignment wrapText="1"/>
    </xf>
    <xf numFmtId="0" fontId="2" fillId="6" borderId="12" xfId="0" applyFont="1" applyFill="1" applyBorder="1" applyAlignment="1">
      <alignment wrapText="1"/>
    </xf>
    <xf numFmtId="0" fontId="2" fillId="0" borderId="5" xfId="0" applyFont="1" applyFill="1" applyBorder="1" applyAlignment="1">
      <alignment wrapText="1"/>
    </xf>
    <xf numFmtId="0" fontId="2" fillId="0" borderId="12" xfId="0" applyFont="1" applyFill="1" applyBorder="1" applyAlignment="1">
      <alignment wrapTex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textRotation="90"/>
    </xf>
    <xf numFmtId="0" fontId="3" fillId="0" borderId="0" xfId="0" applyFont="1" applyBorder="1" applyAlignment="1">
      <alignment horizontal="right"/>
    </xf>
    <xf numFmtId="0" fontId="2" fillId="0" borderId="5" xfId="0" applyFont="1" applyBorder="1" applyAlignment="1">
      <alignment horizontal="center" vertical="top"/>
    </xf>
    <xf numFmtId="0" fontId="2" fillId="0" borderId="0" xfId="0" applyFont="1" applyFill="1" applyBorder="1"/>
    <xf numFmtId="0" fontId="2" fillId="0" borderId="15" xfId="0" applyFont="1" applyBorder="1"/>
    <xf numFmtId="0" fontId="4" fillId="0" borderId="2" xfId="0" applyFont="1" applyBorder="1" applyAlignment="1">
      <alignment horizontal="center" vertical="top"/>
    </xf>
    <xf numFmtId="0" fontId="4" fillId="0" borderId="3" xfId="0" applyFont="1" applyBorder="1" applyAlignment="1">
      <alignment horizontal="center" vertical="top"/>
    </xf>
    <xf numFmtId="0" fontId="2" fillId="0" borderId="18" xfId="0" applyFont="1" applyBorder="1"/>
    <xf numFmtId="0" fontId="4" fillId="0" borderId="12" xfId="0" applyFont="1" applyBorder="1" applyAlignment="1">
      <alignment horizontal="center"/>
    </xf>
    <xf numFmtId="0" fontId="4" fillId="0" borderId="13" xfId="0" applyFont="1" applyBorder="1" applyAlignment="1">
      <alignment horizontal="center"/>
    </xf>
    <xf numFmtId="0" fontId="4" fillId="8" borderId="7" xfId="0" applyFont="1" applyFill="1" applyBorder="1" applyAlignment="1">
      <alignment horizontal="right"/>
    </xf>
    <xf numFmtId="0" fontId="3" fillId="0" borderId="7" xfId="0" applyFont="1" applyBorder="1" applyAlignment="1">
      <alignment wrapText="1"/>
    </xf>
    <xf numFmtId="0" fontId="2" fillId="0" borderId="16" xfId="0" applyFont="1" applyFill="1" applyBorder="1"/>
    <xf numFmtId="0" fontId="3" fillId="0" borderId="0" xfId="0" applyFont="1" applyFill="1" applyBorder="1"/>
    <xf numFmtId="0" fontId="3" fillId="0" borderId="14" xfId="0" applyFont="1" applyFill="1" applyBorder="1" applyAlignment="1">
      <alignment horizontal="center" vertical="top"/>
    </xf>
    <xf numFmtId="0" fontId="3" fillId="0" borderId="17" xfId="0" applyFont="1" applyFill="1" applyBorder="1" applyAlignment="1">
      <alignment horizontal="center" vertical="top"/>
    </xf>
    <xf numFmtId="0" fontId="2" fillId="0" borderId="5" xfId="0" applyFont="1" applyBorder="1" applyAlignment="1">
      <alignment horizontal="left" vertical="top"/>
    </xf>
    <xf numFmtId="0" fontId="2" fillId="0" borderId="5" xfId="0" applyFont="1" applyBorder="1" applyAlignment="1">
      <alignment horizontal="left" vertical="top" wrapText="1"/>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2" fillId="6" borderId="0" xfId="0" applyFont="1" applyFill="1"/>
    <xf numFmtId="0" fontId="4" fillId="0" borderId="0" xfId="0" applyFont="1" applyAlignment="1">
      <alignment horizontal="right"/>
    </xf>
    <xf numFmtId="0" fontId="2" fillId="9" borderId="10" xfId="2" applyFont="1" applyFill="1" applyBorder="1" applyAlignment="1">
      <alignment vertical="top"/>
    </xf>
    <xf numFmtId="0" fontId="2" fillId="9" borderId="5" xfId="2" applyFont="1" applyFill="1" applyBorder="1" applyAlignment="1">
      <alignment vertical="top"/>
    </xf>
    <xf numFmtId="0" fontId="2" fillId="9" borderId="5" xfId="2" applyFont="1" applyFill="1" applyBorder="1" applyAlignment="1">
      <alignment wrapText="1"/>
    </xf>
    <xf numFmtId="0" fontId="2" fillId="9" borderId="0" xfId="2" applyFont="1" applyFill="1" applyBorder="1"/>
    <xf numFmtId="0" fontId="2" fillId="9" borderId="5" xfId="2" applyFont="1" applyFill="1" applyBorder="1" applyAlignment="1">
      <alignment horizontal="center"/>
    </xf>
    <xf numFmtId="0" fontId="2" fillId="9" borderId="6" xfId="2" applyFont="1" applyFill="1" applyBorder="1" applyAlignment="1">
      <alignment horizontal="center"/>
    </xf>
    <xf numFmtId="0" fontId="2" fillId="12" borderId="10" xfId="5" applyFont="1" applyFill="1" applyBorder="1" applyAlignment="1">
      <alignment vertical="top"/>
    </xf>
    <xf numFmtId="0" fontId="2" fillId="12" borderId="5" xfId="5" applyFont="1" applyFill="1" applyBorder="1" applyAlignment="1">
      <alignment vertical="top"/>
    </xf>
    <xf numFmtId="0" fontId="2" fillId="12" borderId="5" xfId="5" applyFont="1" applyFill="1" applyBorder="1" applyAlignment="1">
      <alignment wrapText="1"/>
    </xf>
    <xf numFmtId="0" fontId="2" fillId="12" borderId="0" xfId="5" applyFont="1" applyFill="1" applyBorder="1"/>
    <xf numFmtId="0" fontId="2" fillId="12" borderId="5" xfId="5" applyFont="1" applyFill="1" applyBorder="1" applyAlignment="1">
      <alignment horizontal="center"/>
    </xf>
    <xf numFmtId="0" fontId="2" fillId="12" borderId="6" xfId="5" applyFont="1" applyFill="1" applyBorder="1" applyAlignment="1">
      <alignment horizontal="center"/>
    </xf>
    <xf numFmtId="0" fontId="2" fillId="11" borderId="10" xfId="4" applyFont="1" applyFill="1" applyBorder="1" applyAlignment="1">
      <alignment vertical="top"/>
    </xf>
    <xf numFmtId="0" fontId="2" fillId="11" borderId="5" xfId="4" applyFont="1" applyFill="1" applyBorder="1" applyAlignment="1">
      <alignment vertical="top"/>
    </xf>
    <xf numFmtId="0" fontId="2" fillId="11" borderId="5" xfId="4" applyFont="1" applyFill="1" applyBorder="1" applyAlignment="1">
      <alignment wrapText="1"/>
    </xf>
    <xf numFmtId="0" fontId="2" fillId="11" borderId="0" xfId="4" applyFont="1" applyFill="1" applyBorder="1"/>
    <xf numFmtId="0" fontId="2" fillId="11" borderId="5" xfId="4" applyFont="1" applyFill="1" applyBorder="1" applyAlignment="1">
      <alignment horizontal="center"/>
    </xf>
    <xf numFmtId="0" fontId="2" fillId="11" borderId="6" xfId="4" applyFont="1" applyFill="1" applyBorder="1" applyAlignment="1">
      <alignment horizontal="center"/>
    </xf>
    <xf numFmtId="0" fontId="2" fillId="11" borderId="5" xfId="4" applyFont="1" applyFill="1" applyBorder="1" applyAlignment="1">
      <alignment vertical="top" wrapText="1"/>
    </xf>
    <xf numFmtId="0" fontId="2" fillId="13" borderId="10" xfId="0" applyFont="1" applyFill="1" applyBorder="1" applyAlignment="1">
      <alignment vertical="top"/>
    </xf>
    <xf numFmtId="0" fontId="2" fillId="13" borderId="5" xfId="0" applyFont="1" applyFill="1" applyBorder="1" applyAlignment="1">
      <alignment vertical="top"/>
    </xf>
    <xf numFmtId="0" fontId="2" fillId="13" borderId="5" xfId="0" applyFont="1" applyFill="1" applyBorder="1" applyAlignment="1">
      <alignment wrapText="1"/>
    </xf>
    <xf numFmtId="0" fontId="2" fillId="13" borderId="0" xfId="0" applyFont="1" applyFill="1" applyBorder="1"/>
    <xf numFmtId="0" fontId="2" fillId="13" borderId="5" xfId="0" applyFont="1" applyFill="1" applyBorder="1" applyAlignment="1">
      <alignment horizontal="center"/>
    </xf>
    <xf numFmtId="0" fontId="2" fillId="13" borderId="6" xfId="0" applyFont="1" applyFill="1" applyBorder="1" applyAlignment="1">
      <alignment horizontal="center"/>
    </xf>
    <xf numFmtId="0" fontId="2" fillId="10" borderId="10" xfId="3" applyFont="1" applyFill="1" applyBorder="1" applyAlignment="1">
      <alignment vertical="top"/>
    </xf>
    <xf numFmtId="0" fontId="2" fillId="10" borderId="5" xfId="3" applyFont="1" applyFill="1" applyBorder="1" applyAlignment="1">
      <alignment vertical="top"/>
    </xf>
    <xf numFmtId="0" fontId="2" fillId="10" borderId="5" xfId="3" applyFont="1" applyFill="1" applyBorder="1" applyAlignment="1">
      <alignment wrapText="1"/>
    </xf>
    <xf numFmtId="0" fontId="2" fillId="10" borderId="0" xfId="3" applyFont="1" applyFill="1" applyBorder="1"/>
    <xf numFmtId="0" fontId="2" fillId="10" borderId="5" xfId="3" applyFont="1" applyFill="1" applyBorder="1" applyAlignment="1">
      <alignment horizontal="center"/>
    </xf>
    <xf numFmtId="0" fontId="2" fillId="10" borderId="6" xfId="3" applyFont="1" applyFill="1" applyBorder="1" applyAlignment="1">
      <alignment horizontal="center"/>
    </xf>
    <xf numFmtId="0" fontId="2" fillId="0" borderId="0" xfId="0" applyFont="1" applyAlignment="1">
      <alignment horizontal="center" vertical="center"/>
    </xf>
    <xf numFmtId="0" fontId="2" fillId="0" borderId="0" xfId="0" applyFont="1" applyFill="1"/>
    <xf numFmtId="0" fontId="7" fillId="7" borderId="0" xfId="0" applyFont="1" applyFill="1"/>
    <xf numFmtId="0" fontId="7" fillId="7" borderId="5" xfId="0" applyFont="1" applyFill="1" applyBorder="1"/>
    <xf numFmtId="0" fontId="8" fillId="7" borderId="0" xfId="0" applyFont="1" applyFill="1"/>
    <xf numFmtId="0" fontId="9" fillId="7" borderId="0" xfId="0" applyFont="1" applyFill="1"/>
    <xf numFmtId="0" fontId="7" fillId="7" borderId="0" xfId="0" applyFont="1" applyFill="1" applyAlignment="1">
      <alignment horizontal="left" vertical="top"/>
    </xf>
    <xf numFmtId="0" fontId="7" fillId="7" borderId="0" xfId="0" applyFont="1" applyFill="1" applyAlignment="1">
      <alignment vertical="top"/>
    </xf>
    <xf numFmtId="0" fontId="7" fillId="0" borderId="5" xfId="0" applyFont="1" applyFill="1" applyBorder="1"/>
    <xf numFmtId="0" fontId="2" fillId="7" borderId="0" xfId="0" applyFont="1" applyFill="1"/>
    <xf numFmtId="44" fontId="9" fillId="7" borderId="22" xfId="1" applyFont="1" applyFill="1" applyBorder="1"/>
    <xf numFmtId="44" fontId="7" fillId="0" borderId="5" xfId="1" applyFont="1" applyFill="1" applyBorder="1"/>
    <xf numFmtId="44" fontId="7" fillId="0" borderId="12" xfId="1" applyFont="1" applyFill="1" applyBorder="1"/>
    <xf numFmtId="44" fontId="7" fillId="7" borderId="5" xfId="1" applyFont="1" applyFill="1" applyBorder="1"/>
    <xf numFmtId="44" fontId="2" fillId="7" borderId="5" xfId="1" applyFont="1" applyFill="1" applyBorder="1" applyAlignment="1">
      <alignment horizontal="center"/>
    </xf>
    <xf numFmtId="9" fontId="7" fillId="0" borderId="5" xfId="6" applyFont="1" applyFill="1" applyBorder="1"/>
    <xf numFmtId="0" fontId="9" fillId="0" borderId="5" xfId="0" applyFont="1" applyFill="1" applyBorder="1"/>
    <xf numFmtId="0" fontId="9" fillId="0" borderId="0" xfId="0" applyFont="1" applyFill="1" applyBorder="1"/>
    <xf numFmtId="44" fontId="0" fillId="0" borderId="0" xfId="0" applyNumberFormat="1"/>
    <xf numFmtId="44" fontId="2" fillId="0" borderId="0" xfId="1" applyFont="1"/>
    <xf numFmtId="44" fontId="0" fillId="0" borderId="0" xfId="1" applyFont="1"/>
    <xf numFmtId="44" fontId="4" fillId="0" borderId="0" xfId="1" applyFont="1"/>
    <xf numFmtId="0" fontId="2" fillId="0" borderId="23" xfId="0" applyFont="1" applyBorder="1"/>
    <xf numFmtId="0" fontId="7" fillId="0" borderId="5" xfId="6" applyNumberFormat="1" applyFont="1" applyFill="1" applyBorder="1"/>
    <xf numFmtId="44" fontId="7" fillId="7" borderId="5" xfId="0" applyNumberFormat="1" applyFont="1" applyFill="1" applyBorder="1"/>
    <xf numFmtId="0" fontId="2" fillId="0" borderId="0" xfId="0" applyFont="1" applyAlignment="1"/>
    <xf numFmtId="44" fontId="2" fillId="7" borderId="12" xfId="1" applyFont="1" applyFill="1" applyBorder="1" applyAlignment="1">
      <alignment horizontal="center"/>
    </xf>
    <xf numFmtId="44" fontId="2" fillId="0" borderId="24" xfId="0" applyNumberFormat="1" applyFont="1" applyBorder="1"/>
    <xf numFmtId="0" fontId="4" fillId="0" borderId="0" xfId="0" applyFont="1" applyBorder="1" applyAlignment="1">
      <alignment horizontal="right"/>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Border="1" applyAlignment="1">
      <alignment horizontal="center"/>
    </xf>
    <xf numFmtId="44" fontId="7" fillId="14" borderId="5" xfId="7" applyNumberFormat="1" applyFont="1" applyBorder="1" applyAlignment="1">
      <alignment horizontal="center"/>
    </xf>
    <xf numFmtId="0" fontId="2" fillId="0" borderId="21" xfId="0" applyFont="1" applyBorder="1"/>
    <xf numFmtId="0" fontId="5" fillId="0" borderId="0" xfId="0" applyFont="1" applyFill="1" applyBorder="1" applyAlignment="1">
      <alignment horizontal="left" vertical="top"/>
    </xf>
    <xf numFmtId="0" fontId="2" fillId="0" borderId="0" xfId="0" applyFont="1" applyFill="1" applyAlignment="1">
      <alignment horizontal="left"/>
    </xf>
    <xf numFmtId="0" fontId="3" fillId="0" borderId="0" xfId="0" applyFont="1" applyAlignment="1">
      <alignment horizontal="left" vertical="top"/>
    </xf>
    <xf numFmtId="0" fontId="7" fillId="0" borderId="0" xfId="0" applyFont="1" applyFill="1"/>
    <xf numFmtId="0" fontId="2" fillId="17" borderId="0" xfId="0" applyFont="1" applyFill="1"/>
    <xf numFmtId="0" fontId="6" fillId="17" borderId="0" xfId="0" applyFont="1" applyFill="1"/>
    <xf numFmtId="0" fontId="6" fillId="17" borderId="0" xfId="0" applyFont="1" applyFill="1" applyAlignment="1">
      <alignment vertical="center"/>
    </xf>
    <xf numFmtId="0" fontId="5" fillId="17" borderId="0" xfId="0" applyFont="1" applyFill="1" applyAlignment="1">
      <alignment horizontal="left" vertical="center" indent="2"/>
    </xf>
    <xf numFmtId="0" fontId="2" fillId="16" borderId="0" xfId="0" applyFont="1" applyFill="1"/>
    <xf numFmtId="0" fontId="5" fillId="16" borderId="0" xfId="0" applyFont="1" applyFill="1"/>
    <xf numFmtId="0" fontId="6" fillId="16" borderId="0" xfId="0" applyFont="1" applyFill="1"/>
    <xf numFmtId="0" fontId="6" fillId="16" borderId="0" xfId="0" applyFont="1" applyFill="1" applyAlignment="1">
      <alignment horizontal="left" vertical="top" indent="2"/>
    </xf>
    <xf numFmtId="0" fontId="5" fillId="16" borderId="0" xfId="0" applyFont="1" applyFill="1" applyAlignment="1">
      <alignment horizontal="right"/>
    </xf>
    <xf numFmtId="0" fontId="6" fillId="16" borderId="0" xfId="0" applyFont="1" applyFill="1" applyAlignment="1">
      <alignment horizontal="left" vertical="center" indent="2"/>
    </xf>
    <xf numFmtId="0" fontId="12" fillId="17" borderId="0" xfId="0" applyFont="1" applyFill="1"/>
    <xf numFmtId="0" fontId="7" fillId="0" borderId="0" xfId="0" applyFont="1" applyFill="1" applyAlignment="1">
      <alignment horizontal="left" vertical="top"/>
    </xf>
    <xf numFmtId="0" fontId="9" fillId="0" borderId="0" xfId="0" applyFont="1" applyFill="1"/>
    <xf numFmtId="0" fontId="7" fillId="0" borderId="0" xfId="0" applyFont="1" applyFill="1" applyBorder="1" applyAlignment="1"/>
    <xf numFmtId="0" fontId="11" fillId="16" borderId="0" xfId="0" applyFont="1" applyFill="1"/>
    <xf numFmtId="0" fontId="10" fillId="17" borderId="0" xfId="0" applyFont="1" applyFill="1"/>
    <xf numFmtId="44" fontId="7" fillId="7" borderId="5" xfId="7" applyNumberFormat="1" applyFont="1" applyFill="1" applyBorder="1" applyAlignment="1">
      <alignment horizontal="center"/>
    </xf>
    <xf numFmtId="44" fontId="7" fillId="7" borderId="12" xfId="7" applyNumberFormat="1" applyFont="1" applyFill="1" applyBorder="1" applyAlignment="1">
      <alignment horizontal="center"/>
    </xf>
    <xf numFmtId="44" fontId="9" fillId="7" borderId="22" xfId="7" applyNumberFormat="1" applyFont="1" applyFill="1" applyBorder="1" applyAlignment="1">
      <alignment horizontal="center"/>
    </xf>
    <xf numFmtId="0" fontId="2" fillId="17" borderId="0" xfId="0" applyFont="1" applyFill="1" applyAlignment="1">
      <alignment textRotation="90"/>
    </xf>
    <xf numFmtId="0" fontId="2" fillId="0" borderId="0" xfId="0" applyFont="1" applyFill="1" applyAlignment="1">
      <alignment textRotation="90"/>
    </xf>
    <xf numFmtId="0" fontId="11" fillId="17" borderId="7" xfId="0" applyFont="1" applyFill="1" applyBorder="1"/>
    <xf numFmtId="0" fontId="6" fillId="17" borderId="7" xfId="0" applyFont="1" applyFill="1" applyBorder="1"/>
    <xf numFmtId="0" fontId="5" fillId="16" borderId="38" xfId="0" applyFont="1" applyFill="1" applyBorder="1" applyAlignment="1">
      <alignment horizontal="center" vertical="top"/>
    </xf>
    <xf numFmtId="0" fontId="12" fillId="17" borderId="7" xfId="0" applyFont="1" applyFill="1" applyBorder="1"/>
    <xf numFmtId="0" fontId="10" fillId="17" borderId="7" xfId="0" applyFont="1" applyFill="1" applyBorder="1"/>
    <xf numFmtId="0" fontId="12" fillId="17" borderId="0" xfId="0" applyFont="1" applyFill="1" applyBorder="1"/>
    <xf numFmtId="0" fontId="6" fillId="17" borderId="0" xfId="0" applyFont="1" applyFill="1" applyBorder="1"/>
    <xf numFmtId="0" fontId="2" fillId="17" borderId="7" xfId="0" applyFont="1" applyFill="1" applyBorder="1"/>
    <xf numFmtId="0" fontId="11" fillId="16" borderId="7" xfId="0" applyFont="1" applyFill="1" applyBorder="1" applyAlignment="1">
      <alignment wrapText="1"/>
    </xf>
    <xf numFmtId="0" fontId="2" fillId="11" borderId="0" xfId="0" applyFont="1" applyFill="1" applyBorder="1" applyAlignment="1">
      <alignment horizontal="left" vertical="top" wrapText="1"/>
    </xf>
    <xf numFmtId="0" fontId="2" fillId="12" borderId="0" xfId="0" applyFont="1" applyFill="1" applyBorder="1" applyAlignment="1">
      <alignment horizontal="left" vertical="top" wrapText="1"/>
    </xf>
    <xf numFmtId="0" fontId="4" fillId="9" borderId="28" xfId="0" applyFont="1" applyFill="1" applyBorder="1" applyAlignment="1">
      <alignment horizontal="left" vertical="top"/>
    </xf>
    <xf numFmtId="0" fontId="2" fillId="9" borderId="29" xfId="0" applyFont="1" applyFill="1" applyBorder="1" applyAlignment="1">
      <alignment horizontal="left" vertical="top"/>
    </xf>
    <xf numFmtId="0" fontId="2" fillId="9" borderId="30" xfId="0" applyFont="1" applyFill="1" applyBorder="1" applyAlignment="1">
      <alignment horizontal="left" vertical="top"/>
    </xf>
    <xf numFmtId="0" fontId="2" fillId="9" borderId="31" xfId="0" applyFont="1" applyFill="1" applyBorder="1" applyAlignment="1">
      <alignment horizontal="left" vertical="top"/>
    </xf>
    <xf numFmtId="0" fontId="2" fillId="9" borderId="0" xfId="0" applyFont="1" applyFill="1" applyBorder="1" applyAlignment="1">
      <alignment horizontal="left" vertical="top" wrapText="1"/>
    </xf>
    <xf numFmtId="0" fontId="2" fillId="9" borderId="0" xfId="0" applyFont="1" applyFill="1" applyBorder="1" applyAlignment="1">
      <alignment horizontal="left" vertical="top"/>
    </xf>
    <xf numFmtId="0" fontId="2" fillId="9" borderId="32" xfId="0" applyFont="1" applyFill="1" applyBorder="1" applyAlignment="1">
      <alignment horizontal="left" vertical="top" wrapText="1"/>
    </xf>
    <xf numFmtId="0" fontId="2" fillId="9" borderId="33" xfId="0" applyFont="1" applyFill="1" applyBorder="1" applyAlignment="1">
      <alignment horizontal="left" vertical="top"/>
    </xf>
    <xf numFmtId="0" fontId="2" fillId="9" borderId="23" xfId="0" applyFont="1" applyFill="1" applyBorder="1" applyAlignment="1">
      <alignment horizontal="left" vertical="top"/>
    </xf>
    <xf numFmtId="0" fontId="2" fillId="9" borderId="34" xfId="0" applyFont="1" applyFill="1" applyBorder="1" applyAlignment="1">
      <alignment horizontal="left" vertical="top"/>
    </xf>
    <xf numFmtId="0" fontId="4" fillId="12" borderId="28" xfId="0" applyFont="1" applyFill="1" applyBorder="1" applyAlignment="1">
      <alignment horizontal="left" vertical="top"/>
    </xf>
    <xf numFmtId="0" fontId="2" fillId="12" borderId="29" xfId="0" applyFont="1" applyFill="1" applyBorder="1" applyAlignment="1">
      <alignment horizontal="left" vertical="top"/>
    </xf>
    <xf numFmtId="0" fontId="2" fillId="12" borderId="30" xfId="0" applyFont="1" applyFill="1" applyBorder="1" applyAlignment="1">
      <alignment horizontal="left" vertical="top"/>
    </xf>
    <xf numFmtId="0" fontId="2" fillId="12" borderId="31" xfId="0" applyFont="1" applyFill="1" applyBorder="1" applyAlignment="1">
      <alignment horizontal="left" vertical="top"/>
    </xf>
    <xf numFmtId="0" fontId="2" fillId="12" borderId="0" xfId="0" applyFont="1" applyFill="1" applyBorder="1" applyAlignment="1">
      <alignment horizontal="left" vertical="top"/>
    </xf>
    <xf numFmtId="0" fontId="2" fillId="12" borderId="32" xfId="0" applyFont="1" applyFill="1" applyBorder="1" applyAlignment="1">
      <alignment horizontal="left" vertical="top" wrapText="1"/>
    </xf>
    <xf numFmtId="0" fontId="2" fillId="12" borderId="33" xfId="0" applyFont="1" applyFill="1" applyBorder="1" applyAlignment="1">
      <alignment horizontal="left" vertical="top"/>
    </xf>
    <xf numFmtId="0" fontId="2" fillId="12" borderId="23" xfId="0" applyFont="1" applyFill="1" applyBorder="1" applyAlignment="1">
      <alignment horizontal="left" vertical="top"/>
    </xf>
    <xf numFmtId="0" fontId="2" fillId="12" borderId="34" xfId="0" applyFont="1" applyFill="1" applyBorder="1" applyAlignment="1">
      <alignment horizontal="left" vertical="top"/>
    </xf>
    <xf numFmtId="0" fontId="4" fillId="11" borderId="28" xfId="0" applyFont="1" applyFill="1" applyBorder="1" applyAlignment="1">
      <alignment horizontal="left" vertical="top"/>
    </xf>
    <xf numFmtId="0" fontId="2" fillId="11" borderId="29" xfId="0" applyFont="1" applyFill="1" applyBorder="1" applyAlignment="1">
      <alignment horizontal="left" vertical="top"/>
    </xf>
    <xf numFmtId="0" fontId="2" fillId="11" borderId="30" xfId="0" applyFont="1" applyFill="1" applyBorder="1" applyAlignment="1">
      <alignment horizontal="left" vertical="top"/>
    </xf>
    <xf numFmtId="0" fontId="2" fillId="11" borderId="31" xfId="0" applyFont="1" applyFill="1" applyBorder="1" applyAlignment="1">
      <alignment horizontal="left" vertical="top"/>
    </xf>
    <xf numFmtId="0" fontId="2" fillId="11" borderId="0" xfId="0" applyFont="1" applyFill="1" applyBorder="1" applyAlignment="1">
      <alignment horizontal="left" vertical="top"/>
    </xf>
    <xf numFmtId="0" fontId="2" fillId="11" borderId="32" xfId="0" applyFont="1" applyFill="1" applyBorder="1" applyAlignment="1">
      <alignment horizontal="left" vertical="top" wrapText="1"/>
    </xf>
    <xf numFmtId="0" fontId="2" fillId="11" borderId="33" xfId="0" applyFont="1" applyFill="1" applyBorder="1"/>
    <xf numFmtId="0" fontId="2" fillId="11" borderId="23" xfId="0" applyFont="1" applyFill="1" applyBorder="1" applyAlignment="1">
      <alignment vertical="top"/>
    </xf>
    <xf numFmtId="0" fontId="2" fillId="11" borderId="34" xfId="0" applyFont="1" applyFill="1" applyBorder="1" applyAlignment="1">
      <alignment vertical="top"/>
    </xf>
    <xf numFmtId="0" fontId="4" fillId="13" borderId="28" xfId="0" applyFont="1" applyFill="1" applyBorder="1"/>
    <xf numFmtId="0" fontId="2" fillId="13" borderId="29" xfId="0" applyFont="1" applyFill="1" applyBorder="1" applyAlignment="1">
      <alignment vertical="top"/>
    </xf>
    <xf numFmtId="0" fontId="2" fillId="13" borderId="30" xfId="0" applyFont="1" applyFill="1" applyBorder="1" applyAlignment="1">
      <alignment vertical="top"/>
    </xf>
    <xf numFmtId="0" fontId="2" fillId="13" borderId="31" xfId="0" applyFont="1" applyFill="1" applyBorder="1"/>
    <xf numFmtId="0" fontId="2" fillId="13" borderId="0" xfId="0" applyFont="1" applyFill="1" applyBorder="1" applyAlignment="1">
      <alignment vertical="top" wrapText="1"/>
    </xf>
    <xf numFmtId="0" fontId="2" fillId="13" borderId="0" xfId="0" applyFont="1" applyFill="1" applyBorder="1" applyAlignment="1">
      <alignment vertical="top"/>
    </xf>
    <xf numFmtId="0" fontId="2" fillId="13" borderId="32" xfId="0" applyFont="1" applyFill="1" applyBorder="1" applyAlignment="1">
      <alignment vertical="top" wrapText="1"/>
    </xf>
    <xf numFmtId="0" fontId="2" fillId="13" borderId="33" xfId="0" applyFont="1" applyFill="1" applyBorder="1"/>
    <xf numFmtId="0" fontId="2" fillId="13" borderId="23" xfId="0" applyFont="1" applyFill="1" applyBorder="1" applyAlignment="1">
      <alignment vertical="top"/>
    </xf>
    <xf numFmtId="0" fontId="2" fillId="13" borderId="34" xfId="0" applyFont="1" applyFill="1" applyBorder="1" applyAlignment="1">
      <alignment vertical="top"/>
    </xf>
    <xf numFmtId="0" fontId="4" fillId="10" borderId="28" xfId="0" applyFont="1" applyFill="1" applyBorder="1"/>
    <xf numFmtId="0" fontId="2" fillId="10" borderId="29" xfId="0" applyFont="1" applyFill="1" applyBorder="1" applyAlignment="1">
      <alignment vertical="top"/>
    </xf>
    <xf numFmtId="0" fontId="2" fillId="10" borderId="30" xfId="0" applyFont="1" applyFill="1" applyBorder="1" applyAlignment="1">
      <alignment vertical="top"/>
    </xf>
    <xf numFmtId="0" fontId="2" fillId="10" borderId="33" xfId="0" applyFont="1" applyFill="1" applyBorder="1"/>
    <xf numFmtId="0" fontId="2" fillId="10" borderId="23" xfId="0" applyFont="1" applyFill="1" applyBorder="1" applyAlignment="1">
      <alignment vertical="top" wrapText="1"/>
    </xf>
    <xf numFmtId="0" fontId="2" fillId="10" borderId="23" xfId="0" applyFont="1" applyFill="1" applyBorder="1" applyAlignment="1">
      <alignment vertical="top"/>
    </xf>
    <xf numFmtId="0" fontId="2" fillId="10" borderId="34" xfId="0" applyFont="1" applyFill="1" applyBorder="1" applyAlignment="1">
      <alignment vertical="top" wrapText="1"/>
    </xf>
    <xf numFmtId="0" fontId="2" fillId="0" borderId="4" xfId="0" applyFont="1" applyBorder="1"/>
    <xf numFmtId="0" fontId="2" fillId="0" borderId="4" xfId="0" applyFont="1" applyFill="1" applyBorder="1" applyAlignment="1">
      <alignment wrapText="1"/>
    </xf>
    <xf numFmtId="0" fontId="2" fillId="0" borderId="38" xfId="0" applyFont="1" applyFill="1" applyBorder="1" applyAlignment="1">
      <alignment wrapText="1"/>
    </xf>
    <xf numFmtId="0" fontId="2" fillId="15" borderId="8" xfId="0" applyFont="1" applyFill="1" applyBorder="1"/>
    <xf numFmtId="0" fontId="2" fillId="15" borderId="9" xfId="0" applyFont="1" applyFill="1" applyBorder="1"/>
    <xf numFmtId="0" fontId="2" fillId="15" borderId="10" xfId="0" applyFont="1" applyFill="1" applyBorder="1"/>
    <xf numFmtId="0" fontId="2" fillId="15" borderId="5" xfId="0" applyFont="1" applyFill="1" applyBorder="1"/>
    <xf numFmtId="0" fontId="2" fillId="15" borderId="11" xfId="0" applyFont="1" applyFill="1" applyBorder="1"/>
    <xf numFmtId="0" fontId="2" fillId="15" borderId="12" xfId="0" applyFont="1" applyFill="1" applyBorder="1"/>
    <xf numFmtId="0" fontId="2" fillId="18" borderId="8" xfId="0" applyFont="1" applyFill="1" applyBorder="1"/>
    <xf numFmtId="0" fontId="2" fillId="18" borderId="9" xfId="0" applyFont="1" applyFill="1" applyBorder="1"/>
    <xf numFmtId="0" fontId="2" fillId="18" borderId="10" xfId="0" applyFont="1" applyFill="1" applyBorder="1"/>
    <xf numFmtId="0" fontId="2" fillId="18" borderId="5" xfId="0" applyFont="1" applyFill="1" applyBorder="1"/>
    <xf numFmtId="0" fontId="2" fillId="18" borderId="39" xfId="0" applyFont="1" applyFill="1" applyBorder="1"/>
    <xf numFmtId="0" fontId="2" fillId="18" borderId="4" xfId="0" applyFont="1" applyFill="1" applyBorder="1"/>
    <xf numFmtId="0" fontId="2" fillId="18" borderId="11" xfId="0" applyFont="1" applyFill="1" applyBorder="1"/>
    <xf numFmtId="0" fontId="2" fillId="18" borderId="12" xfId="0" applyFont="1" applyFill="1" applyBorder="1"/>
    <xf numFmtId="0" fontId="2" fillId="12" borderId="8" xfId="0" applyFont="1" applyFill="1" applyBorder="1"/>
    <xf numFmtId="0" fontId="2" fillId="12" borderId="9" xfId="0" applyFont="1" applyFill="1" applyBorder="1"/>
    <xf numFmtId="0" fontId="2" fillId="12" borderId="10" xfId="0" applyFont="1" applyFill="1" applyBorder="1"/>
    <xf numFmtId="0" fontId="2" fillId="12" borderId="5" xfId="0" applyFont="1" applyFill="1" applyBorder="1"/>
    <xf numFmtId="0" fontId="2" fillId="12" borderId="39" xfId="0" applyFont="1" applyFill="1" applyBorder="1"/>
    <xf numFmtId="0" fontId="2" fillId="12" borderId="4" xfId="0" applyFont="1" applyFill="1" applyBorder="1"/>
    <xf numFmtId="0" fontId="2" fillId="12" borderId="11" xfId="0" applyFont="1" applyFill="1" applyBorder="1"/>
    <xf numFmtId="0" fontId="2" fillId="12" borderId="12" xfId="0" applyFont="1" applyFill="1" applyBorder="1"/>
    <xf numFmtId="0" fontId="2" fillId="11" borderId="8" xfId="0" applyFont="1" applyFill="1" applyBorder="1"/>
    <xf numFmtId="0" fontId="2" fillId="11" borderId="9" xfId="0" applyFont="1" applyFill="1" applyBorder="1"/>
    <xf numFmtId="0" fontId="2" fillId="11" borderId="10" xfId="0" applyFont="1" applyFill="1" applyBorder="1"/>
    <xf numFmtId="0" fontId="2" fillId="11" borderId="5" xfId="0" applyFont="1" applyFill="1" applyBorder="1"/>
    <xf numFmtId="0" fontId="2" fillId="11" borderId="5" xfId="0" applyFont="1" applyFill="1" applyBorder="1" applyAlignment="1">
      <alignment wrapText="1"/>
    </xf>
    <xf numFmtId="0" fontId="2" fillId="11" borderId="11" xfId="0" applyFont="1" applyFill="1" applyBorder="1"/>
    <xf numFmtId="0" fontId="2" fillId="11" borderId="12" xfId="0" applyFont="1" applyFill="1" applyBorder="1"/>
    <xf numFmtId="0" fontId="2" fillId="19" borderId="8" xfId="0" applyFont="1" applyFill="1" applyBorder="1"/>
    <xf numFmtId="0" fontId="2" fillId="19" borderId="9" xfId="0" applyFont="1" applyFill="1" applyBorder="1"/>
    <xf numFmtId="0" fontId="2" fillId="19" borderId="10" xfId="0" applyFont="1" applyFill="1" applyBorder="1"/>
    <xf numFmtId="0" fontId="2" fillId="19" borderId="5" xfId="0" applyFont="1" applyFill="1" applyBorder="1"/>
    <xf numFmtId="0" fontId="2" fillId="19" borderId="11" xfId="0" applyFont="1" applyFill="1" applyBorder="1"/>
    <xf numFmtId="0" fontId="2" fillId="19" borderId="12" xfId="0" applyFont="1" applyFill="1" applyBorder="1"/>
    <xf numFmtId="0" fontId="13" fillId="0" borderId="0" xfId="0" applyFont="1"/>
    <xf numFmtId="166" fontId="12" fillId="17" borderId="0" xfId="1" applyNumberFormat="1" applyFont="1" applyFill="1"/>
    <xf numFmtId="166" fontId="0" fillId="0" borderId="0" xfId="1" applyNumberFormat="1" applyFont="1"/>
    <xf numFmtId="166" fontId="11" fillId="17" borderId="7" xfId="1" applyNumberFormat="1" applyFont="1" applyFill="1" applyBorder="1"/>
    <xf numFmtId="0" fontId="0" fillId="0" borderId="0" xfId="0"/>
    <xf numFmtId="0" fontId="26" fillId="0" borderId="0" xfId="0" applyFont="1" applyAlignment="1">
      <alignment textRotation="90"/>
    </xf>
    <xf numFmtId="0" fontId="12" fillId="17" borderId="0" xfId="0" applyFont="1" applyFill="1" applyAlignment="1">
      <alignment horizontal="center"/>
    </xf>
    <xf numFmtId="0" fontId="13"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26" fillId="0" borderId="0" xfId="0" applyFont="1" applyAlignment="1">
      <alignment horizontal="left"/>
    </xf>
    <xf numFmtId="166" fontId="12" fillId="17" borderId="0" xfId="1" applyNumberFormat="1" applyFont="1" applyFill="1" applyAlignment="1">
      <alignment horizontal="center"/>
    </xf>
    <xf numFmtId="166" fontId="11" fillId="17" borderId="7" xfId="1" applyNumberFormat="1" applyFont="1" applyFill="1" applyBorder="1" applyAlignment="1">
      <alignment horizontal="center"/>
    </xf>
    <xf numFmtId="166" fontId="0" fillId="0" borderId="0" xfId="1" applyNumberFormat="1" applyFont="1" applyAlignment="1">
      <alignment horizontal="center"/>
    </xf>
    <xf numFmtId="0" fontId="5" fillId="17" borderId="0" xfId="0" applyFont="1" applyFill="1"/>
    <xf numFmtId="43" fontId="2" fillId="46" borderId="0" xfId="39780" applyFont="1" applyFill="1" applyAlignment="1">
      <alignment horizontal="center"/>
    </xf>
    <xf numFmtId="9" fontId="0" fillId="46" borderId="0" xfId="0" applyNumberFormat="1" applyFill="1"/>
    <xf numFmtId="166" fontId="0" fillId="46" borderId="0" xfId="1" applyNumberFormat="1" applyFont="1" applyFill="1"/>
    <xf numFmtId="0" fontId="5" fillId="16" borderId="7" xfId="0" applyFont="1" applyFill="1" applyBorder="1" applyAlignment="1">
      <alignment wrapText="1"/>
    </xf>
    <xf numFmtId="166" fontId="5" fillId="16" borderId="7" xfId="1" applyNumberFormat="1" applyFont="1" applyFill="1" applyBorder="1" applyAlignment="1">
      <alignment wrapText="1"/>
    </xf>
    <xf numFmtId="166" fontId="5" fillId="16" borderId="7" xfId="1" applyNumberFormat="1" applyFont="1" applyFill="1" applyBorder="1" applyAlignment="1">
      <alignment horizontal="center" wrapText="1"/>
    </xf>
    <xf numFmtId="0" fontId="5" fillId="16" borderId="0" xfId="0" applyFont="1" applyFill="1" applyBorder="1" applyAlignment="1">
      <alignment horizontal="center" wrapText="1"/>
    </xf>
    <xf numFmtId="0" fontId="5" fillId="16" borderId="0" xfId="0" applyFont="1" applyFill="1" applyAlignment="1">
      <alignment horizontal="left"/>
    </xf>
    <xf numFmtId="0" fontId="6" fillId="7" borderId="0" xfId="0" applyFont="1" applyFill="1" applyBorder="1"/>
    <xf numFmtId="0" fontId="7" fillId="7" borderId="0" xfId="0" applyFont="1" applyFill="1" applyBorder="1"/>
    <xf numFmtId="166" fontId="2" fillId="7" borderId="0" xfId="1" applyNumberFormat="1" applyFont="1" applyFill="1"/>
    <xf numFmtId="166" fontId="2" fillId="7" borderId="0" xfId="1" applyNumberFormat="1" applyFont="1" applyFill="1" applyAlignment="1">
      <alignment horizontal="center"/>
    </xf>
    <xf numFmtId="0" fontId="2" fillId="7" borderId="0" xfId="0" applyFont="1" applyFill="1" applyAlignment="1">
      <alignment horizontal="center"/>
    </xf>
    <xf numFmtId="166" fontId="4" fillId="0" borderId="0" xfId="1" applyNumberFormat="1" applyFont="1"/>
    <xf numFmtId="44" fontId="7" fillId="14" borderId="22" xfId="7" applyNumberFormat="1" applyFont="1" applyBorder="1"/>
    <xf numFmtId="0" fontId="7" fillId="46" borderId="5" xfId="133" applyFont="1" applyFill="1" applyBorder="1" applyAlignment="1">
      <alignment horizontal="left"/>
    </xf>
    <xf numFmtId="0" fontId="7" fillId="8" borderId="0" xfId="0" applyFont="1" applyFill="1"/>
    <xf numFmtId="0" fontId="9" fillId="8" borderId="0" xfId="0" applyFont="1" applyFill="1" applyAlignment="1">
      <alignment horizontal="left" vertical="center"/>
    </xf>
    <xf numFmtId="0" fontId="7" fillId="8" borderId="0" xfId="0" applyFont="1" applyFill="1" applyAlignment="1">
      <alignment wrapText="1"/>
    </xf>
    <xf numFmtId="0" fontId="2" fillId="8" borderId="0" xfId="0" applyFont="1" applyFill="1"/>
    <xf numFmtId="0" fontId="4" fillId="8" borderId="0" xfId="0" applyFont="1" applyFill="1"/>
    <xf numFmtId="0" fontId="3" fillId="8" borderId="0" xfId="0" applyFont="1" applyFill="1"/>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21" xfId="0" applyFont="1" applyFill="1" applyBorder="1" applyAlignment="1">
      <alignment horizontal="left" vertical="top"/>
    </xf>
    <xf numFmtId="0" fontId="7" fillId="0" borderId="20" xfId="0" applyFont="1" applyFill="1" applyBorder="1" applyAlignment="1">
      <alignment horizontal="left" vertical="top"/>
    </xf>
    <xf numFmtId="0" fontId="7" fillId="0" borderId="21" xfId="0" applyFont="1" applyFill="1" applyBorder="1" applyAlignment="1">
      <alignment horizontal="left" vertical="top"/>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4" fillId="0" borderId="5" xfId="0" applyFont="1" applyBorder="1" applyAlignment="1">
      <alignment horizontal="center" vertical="center" textRotation="90" wrapText="1"/>
    </xf>
    <xf numFmtId="0" fontId="4" fillId="0" borderId="5" xfId="0" applyFont="1" applyBorder="1" applyAlignment="1">
      <alignment horizontal="center" vertical="center" textRotation="90"/>
    </xf>
    <xf numFmtId="0" fontId="2" fillId="11" borderId="0" xfId="0" applyFont="1" applyFill="1" applyBorder="1" applyAlignment="1">
      <alignment horizontal="left" vertical="top" wrapText="1"/>
    </xf>
    <xf numFmtId="0" fontId="2" fillId="7" borderId="31"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7" borderId="32" xfId="0" applyFont="1" applyFill="1" applyBorder="1" applyAlignment="1">
      <alignment horizontal="left" vertical="top" wrapText="1"/>
    </xf>
    <xf numFmtId="0" fontId="2" fillId="7" borderId="33"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34" xfId="0" applyFont="1" applyFill="1" applyBorder="1" applyAlignment="1">
      <alignment horizontal="left" vertical="top" wrapText="1"/>
    </xf>
    <xf numFmtId="0" fontId="5" fillId="16" borderId="7" xfId="0" applyFont="1" applyFill="1" applyBorder="1" applyAlignment="1">
      <alignment horizontal="left" vertical="top"/>
    </xf>
    <xf numFmtId="0" fontId="2" fillId="15" borderId="0" xfId="0" applyFont="1" applyFill="1" applyBorder="1" applyAlignment="1">
      <alignment horizontal="left" vertical="top" wrapText="1"/>
    </xf>
    <xf numFmtId="0" fontId="2" fillId="12" borderId="0" xfId="0" applyFont="1" applyFill="1" applyBorder="1" applyAlignment="1">
      <alignment horizontal="left" vertical="top" wrapText="1"/>
    </xf>
    <xf numFmtId="0" fontId="2" fillId="13"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10" borderId="0" xfId="0" applyFont="1" applyFill="1" applyBorder="1" applyAlignment="1">
      <alignment horizontal="left" vertical="top" wrapText="1"/>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33" xfId="0" applyFont="1" applyBorder="1" applyAlignment="1">
      <alignment horizontal="left" vertical="top"/>
    </xf>
    <xf numFmtId="0" fontId="3" fillId="0" borderId="23" xfId="0" applyFont="1" applyBorder="1" applyAlignment="1">
      <alignment horizontal="left" vertical="top"/>
    </xf>
    <xf numFmtId="0" fontId="3" fillId="0" borderId="34" xfId="0" applyFont="1" applyBorder="1" applyAlignment="1">
      <alignment horizontal="left" vertical="top"/>
    </xf>
    <xf numFmtId="0" fontId="9" fillId="0" borderId="19" xfId="0" applyFont="1" applyFill="1" applyBorder="1" applyAlignment="1">
      <alignment horizontal="left"/>
    </xf>
    <xf numFmtId="0" fontId="9" fillId="0" borderId="20" xfId="0" applyFont="1" applyFill="1" applyBorder="1" applyAlignment="1">
      <alignment horizontal="left"/>
    </xf>
    <xf numFmtId="0" fontId="5" fillId="0" borderId="31" xfId="0" applyFont="1" applyFill="1" applyBorder="1" applyAlignment="1">
      <alignment horizontal="center" vertical="top"/>
    </xf>
    <xf numFmtId="0" fontId="5" fillId="0" borderId="0" xfId="0" applyFont="1" applyFill="1" applyBorder="1" applyAlignment="1">
      <alignment horizontal="center" vertical="top"/>
    </xf>
    <xf numFmtId="0" fontId="5" fillId="0" borderId="32" xfId="0" applyFont="1" applyFill="1" applyBorder="1" applyAlignment="1">
      <alignment horizontal="center" vertical="top"/>
    </xf>
    <xf numFmtId="0" fontId="5" fillId="0" borderId="33" xfId="0" applyFont="1" applyFill="1" applyBorder="1" applyAlignment="1">
      <alignment horizontal="center" vertical="top"/>
    </xf>
    <xf numFmtId="0" fontId="5" fillId="0" borderId="23" xfId="0" applyFont="1" applyFill="1" applyBorder="1" applyAlignment="1">
      <alignment horizontal="center" vertical="top"/>
    </xf>
    <xf numFmtId="0" fontId="5" fillId="0" borderId="34" xfId="0" applyFont="1" applyFill="1" applyBorder="1" applyAlignment="1">
      <alignment horizontal="center" vertical="top"/>
    </xf>
    <xf numFmtId="0" fontId="8" fillId="0" borderId="31" xfId="0" applyFont="1" applyFill="1" applyBorder="1" applyAlignment="1">
      <alignment horizontal="left" vertical="top"/>
    </xf>
    <xf numFmtId="0" fontId="8" fillId="0" borderId="0" xfId="0" applyFont="1" applyFill="1" applyBorder="1" applyAlignment="1">
      <alignment horizontal="left" vertical="top"/>
    </xf>
    <xf numFmtId="0" fontId="8" fillId="0" borderId="32" xfId="0" applyFont="1" applyFill="1" applyBorder="1" applyAlignment="1">
      <alignment horizontal="left" vertical="top"/>
    </xf>
    <xf numFmtId="0" fontId="8" fillId="0" borderId="33" xfId="0" applyFont="1" applyFill="1" applyBorder="1" applyAlignment="1">
      <alignment horizontal="left" vertical="top"/>
    </xf>
    <xf numFmtId="0" fontId="8" fillId="0" borderId="23" xfId="0" applyFont="1" applyFill="1" applyBorder="1" applyAlignment="1">
      <alignment horizontal="left" vertical="top"/>
    </xf>
    <xf numFmtId="0" fontId="8" fillId="0" borderId="34" xfId="0" applyFont="1" applyFill="1" applyBorder="1" applyAlignment="1">
      <alignment horizontal="left" vertical="top"/>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3" xfId="0" applyFont="1" applyBorder="1" applyAlignment="1">
      <alignment horizontal="left" vertical="top" wrapText="1"/>
    </xf>
    <xf numFmtId="0" fontId="3" fillId="0" borderId="23" xfId="0" applyFont="1" applyBorder="1" applyAlignment="1">
      <alignment horizontal="left" vertical="top" wrapText="1"/>
    </xf>
    <xf numFmtId="0" fontId="3" fillId="0" borderId="34" xfId="0" applyFont="1" applyBorder="1" applyAlignment="1">
      <alignment horizontal="left" vertical="top" wrapText="1"/>
    </xf>
    <xf numFmtId="0" fontId="5" fillId="16" borderId="35" xfId="0" applyFont="1" applyFill="1" applyBorder="1" applyAlignment="1">
      <alignment horizontal="center" textRotation="90"/>
    </xf>
    <xf numFmtId="0" fontId="5" fillId="16" borderId="36" xfId="0" applyFont="1" applyFill="1" applyBorder="1" applyAlignment="1">
      <alignment horizontal="center" textRotation="90"/>
    </xf>
    <xf numFmtId="0" fontId="5" fillId="16" borderId="37" xfId="0" applyFont="1" applyFill="1" applyBorder="1" applyAlignment="1">
      <alignment horizontal="center" textRotation="90"/>
    </xf>
  </cellXfs>
  <cellStyles count="39784">
    <cellStyle name="20% - Accent1" xfId="2" builtinId="30" customBuiltin="1"/>
    <cellStyle name="20% - Accent1 2" xfId="105" xr:uid="{00000000-0005-0000-0000-000001000000}"/>
    <cellStyle name="20% - Accent1 2 2" xfId="272" xr:uid="{00000000-0005-0000-0000-000002000000}"/>
    <cellStyle name="20% - Accent1 2 2 2" xfId="996" xr:uid="{00000000-0005-0000-0000-000003000000}"/>
    <cellStyle name="20% - Accent1 2 2 2 2" xfId="7039" xr:uid="{00000000-0005-0000-0000-000004000000}"/>
    <cellStyle name="20% - Accent1 2 2 2 3" xfId="32130" xr:uid="{00000000-0005-0000-0000-000005000000}"/>
    <cellStyle name="20% - Accent1 2 2 3" xfId="727" xr:uid="{00000000-0005-0000-0000-000006000000}"/>
    <cellStyle name="20% - Accent1 2 2 4" xfId="6448" xr:uid="{00000000-0005-0000-0000-000007000000}"/>
    <cellStyle name="20% - Accent1 2 2 5" xfId="31919" xr:uid="{00000000-0005-0000-0000-000008000000}"/>
    <cellStyle name="20% - Accent1 2 3" xfId="384" xr:uid="{00000000-0005-0000-0000-000009000000}"/>
    <cellStyle name="20% - Accent1 2 3 2" xfId="852" xr:uid="{00000000-0005-0000-0000-00000A000000}"/>
    <cellStyle name="20% - Accent1 2 3 3" xfId="6545" xr:uid="{00000000-0005-0000-0000-00000B000000}"/>
    <cellStyle name="20% - Accent1 2 3 4" xfId="31993" xr:uid="{00000000-0005-0000-0000-00000C000000}"/>
    <cellStyle name="20% - Accent1 2 4" xfId="162" xr:uid="{00000000-0005-0000-0000-00000D000000}"/>
    <cellStyle name="20% - Accent1 2 4 2" xfId="901" xr:uid="{00000000-0005-0000-0000-00000E000000}"/>
    <cellStyle name="20% - Accent1 2 4 3" xfId="6360" xr:uid="{00000000-0005-0000-0000-00000F000000}"/>
    <cellStyle name="20% - Accent1 2 4 4" xfId="32036" xr:uid="{00000000-0005-0000-0000-000010000000}"/>
    <cellStyle name="20% - Accent1 2 5" xfId="616" xr:uid="{00000000-0005-0000-0000-000011000000}"/>
    <cellStyle name="20% - Accent1 2 6" xfId="6338" xr:uid="{00000000-0005-0000-0000-000012000000}"/>
    <cellStyle name="20% - Accent1 2 7" xfId="128" xr:uid="{00000000-0005-0000-0000-000013000000}"/>
    <cellStyle name="20% - Accent1 2 8" xfId="31849" xr:uid="{00000000-0005-0000-0000-000014000000}"/>
    <cellStyle name="20% - Accent1 3" xfId="177" xr:uid="{00000000-0005-0000-0000-000015000000}"/>
    <cellStyle name="20% - Accent1 3 2" xfId="287" xr:uid="{00000000-0005-0000-0000-000016000000}"/>
    <cellStyle name="20% - Accent1 3 2 2" xfId="1011" xr:uid="{00000000-0005-0000-0000-000017000000}"/>
    <cellStyle name="20% - Accent1 3 2 2 2" xfId="7054" xr:uid="{00000000-0005-0000-0000-000018000000}"/>
    <cellStyle name="20% - Accent1 3 2 2 3" xfId="32145" xr:uid="{00000000-0005-0000-0000-000019000000}"/>
    <cellStyle name="20% - Accent1 3 2 3" xfId="742" xr:uid="{00000000-0005-0000-0000-00001A000000}"/>
    <cellStyle name="20% - Accent1 3 2 4" xfId="6463" xr:uid="{00000000-0005-0000-0000-00001B000000}"/>
    <cellStyle name="20% - Accent1 3 2 5" xfId="31934" xr:uid="{00000000-0005-0000-0000-00001C000000}"/>
    <cellStyle name="20% - Accent1 3 3" xfId="916" xr:uid="{00000000-0005-0000-0000-00001D000000}"/>
    <cellStyle name="20% - Accent1 3 3 2" xfId="6960" xr:uid="{00000000-0005-0000-0000-00001E000000}"/>
    <cellStyle name="20% - Accent1 3 3 3" xfId="32051" xr:uid="{00000000-0005-0000-0000-00001F000000}"/>
    <cellStyle name="20% - Accent1 3 4" xfId="631" xr:uid="{00000000-0005-0000-0000-000020000000}"/>
    <cellStyle name="20% - Accent1 3 5" xfId="6375" xr:uid="{00000000-0005-0000-0000-000021000000}"/>
    <cellStyle name="20% - Accent1 3 6" xfId="31864" xr:uid="{00000000-0005-0000-0000-000022000000}"/>
    <cellStyle name="20% - Accent1 4" xfId="251" xr:uid="{00000000-0005-0000-0000-000023000000}"/>
    <cellStyle name="20% - Accent1 4 2" xfId="975" xr:uid="{00000000-0005-0000-0000-000024000000}"/>
    <cellStyle name="20% - Accent1 4 2 2" xfId="7018" xr:uid="{00000000-0005-0000-0000-000025000000}"/>
    <cellStyle name="20% - Accent1 4 2 3" xfId="32109" xr:uid="{00000000-0005-0000-0000-000026000000}"/>
    <cellStyle name="20% - Accent1 4 3" xfId="706" xr:uid="{00000000-0005-0000-0000-000027000000}"/>
    <cellStyle name="20% - Accent1 4 4" xfId="6427" xr:uid="{00000000-0005-0000-0000-000028000000}"/>
    <cellStyle name="20% - Accent1 4 5" xfId="31901" xr:uid="{00000000-0005-0000-0000-000029000000}"/>
    <cellStyle name="20% - Accent1 5" xfId="364" xr:uid="{00000000-0005-0000-0000-00002A000000}"/>
    <cellStyle name="20% - Accent1 6" xfId="144" xr:uid="{00000000-0005-0000-0000-00002B000000}"/>
    <cellStyle name="20% - Accent1 6 2" xfId="883" xr:uid="{00000000-0005-0000-0000-00002C000000}"/>
    <cellStyle name="20% - Accent1 6 3" xfId="6342" xr:uid="{00000000-0005-0000-0000-00002D000000}"/>
    <cellStyle name="20% - Accent1 6 4" xfId="32018" xr:uid="{00000000-0005-0000-0000-00002E000000}"/>
    <cellStyle name="20% - Accent1 7" xfId="590" xr:uid="{00000000-0005-0000-0000-00002F000000}"/>
    <cellStyle name="20% - Accent1 8" xfId="31829" xr:uid="{00000000-0005-0000-0000-000030000000}"/>
    <cellStyle name="20% - Accent1 9" xfId="48" xr:uid="{00000000-0005-0000-0000-000031000000}"/>
    <cellStyle name="20% - Accent2" xfId="3" builtinId="34" customBuiltin="1"/>
    <cellStyle name="20% - Accent2 10" xfId="31831" xr:uid="{00000000-0005-0000-0000-000033000000}"/>
    <cellStyle name="20% - Accent2 2" xfId="164" xr:uid="{00000000-0005-0000-0000-000034000000}"/>
    <cellStyle name="20% - Accent2 2 2" xfId="274" xr:uid="{00000000-0005-0000-0000-000035000000}"/>
    <cellStyle name="20% - Accent2 2 2 2" xfId="998" xr:uid="{00000000-0005-0000-0000-000036000000}"/>
    <cellStyle name="20% - Accent2 2 2 2 2" xfId="7041" xr:uid="{00000000-0005-0000-0000-000037000000}"/>
    <cellStyle name="20% - Accent2 2 2 2 3" xfId="32132" xr:uid="{00000000-0005-0000-0000-000038000000}"/>
    <cellStyle name="20% - Accent2 2 2 3" xfId="729" xr:uid="{00000000-0005-0000-0000-000039000000}"/>
    <cellStyle name="20% - Accent2 2 2 4" xfId="6450" xr:uid="{00000000-0005-0000-0000-00003A000000}"/>
    <cellStyle name="20% - Accent2 2 2 5" xfId="31921" xr:uid="{00000000-0005-0000-0000-00003B000000}"/>
    <cellStyle name="20% - Accent2 2 3" xfId="903" xr:uid="{00000000-0005-0000-0000-00003C000000}"/>
    <cellStyle name="20% - Accent2 2 3 2" xfId="6947" xr:uid="{00000000-0005-0000-0000-00003D000000}"/>
    <cellStyle name="20% - Accent2 2 3 3" xfId="32038" xr:uid="{00000000-0005-0000-0000-00003E000000}"/>
    <cellStyle name="20% - Accent2 2 4" xfId="618" xr:uid="{00000000-0005-0000-0000-00003F000000}"/>
    <cellStyle name="20% - Accent2 2 5" xfId="6362" xr:uid="{00000000-0005-0000-0000-000040000000}"/>
    <cellStyle name="20% - Accent2 2 6" xfId="31851" xr:uid="{00000000-0005-0000-0000-000041000000}"/>
    <cellStyle name="20% - Accent2 3" xfId="179" xr:uid="{00000000-0005-0000-0000-000042000000}"/>
    <cellStyle name="20% - Accent2 3 2" xfId="289" xr:uid="{00000000-0005-0000-0000-000043000000}"/>
    <cellStyle name="20% - Accent2 3 2 2" xfId="1013" xr:uid="{00000000-0005-0000-0000-000044000000}"/>
    <cellStyle name="20% - Accent2 3 2 2 2" xfId="7056" xr:uid="{00000000-0005-0000-0000-000045000000}"/>
    <cellStyle name="20% - Accent2 3 2 2 3" xfId="32147" xr:uid="{00000000-0005-0000-0000-000046000000}"/>
    <cellStyle name="20% - Accent2 3 2 3" xfId="744" xr:uid="{00000000-0005-0000-0000-000047000000}"/>
    <cellStyle name="20% - Accent2 3 2 4" xfId="6465" xr:uid="{00000000-0005-0000-0000-000048000000}"/>
    <cellStyle name="20% - Accent2 3 2 5" xfId="31936" xr:uid="{00000000-0005-0000-0000-000049000000}"/>
    <cellStyle name="20% - Accent2 3 3" xfId="918" xr:uid="{00000000-0005-0000-0000-00004A000000}"/>
    <cellStyle name="20% - Accent2 3 3 2" xfId="6962" xr:uid="{00000000-0005-0000-0000-00004B000000}"/>
    <cellStyle name="20% - Accent2 3 3 3" xfId="32053" xr:uid="{00000000-0005-0000-0000-00004C000000}"/>
    <cellStyle name="20% - Accent2 3 4" xfId="633" xr:uid="{00000000-0005-0000-0000-00004D000000}"/>
    <cellStyle name="20% - Accent2 3 5" xfId="6377" xr:uid="{00000000-0005-0000-0000-00004E000000}"/>
    <cellStyle name="20% - Accent2 3 6" xfId="31866" xr:uid="{00000000-0005-0000-0000-00004F000000}"/>
    <cellStyle name="20% - Accent2 4" xfId="254" xr:uid="{00000000-0005-0000-0000-000050000000}"/>
    <cellStyle name="20% - Accent2 4 2" xfId="978" xr:uid="{00000000-0005-0000-0000-000051000000}"/>
    <cellStyle name="20% - Accent2 4 2 2" xfId="7021" xr:uid="{00000000-0005-0000-0000-000052000000}"/>
    <cellStyle name="20% - Accent2 4 2 3" xfId="32112" xr:uid="{00000000-0005-0000-0000-000053000000}"/>
    <cellStyle name="20% - Accent2 4 3" xfId="709" xr:uid="{00000000-0005-0000-0000-000054000000}"/>
    <cellStyle name="20% - Accent2 4 4" xfId="6430" xr:uid="{00000000-0005-0000-0000-000055000000}"/>
    <cellStyle name="20% - Accent2 4 5" xfId="31903" xr:uid="{00000000-0005-0000-0000-000056000000}"/>
    <cellStyle name="20% - Accent2 5" xfId="373" xr:uid="{00000000-0005-0000-0000-000057000000}"/>
    <cellStyle name="20% - Accent2 5 2" xfId="835" xr:uid="{00000000-0005-0000-0000-000058000000}"/>
    <cellStyle name="20% - Accent2 5 3" xfId="6535" xr:uid="{00000000-0005-0000-0000-000059000000}"/>
    <cellStyle name="20% - Accent2 5 4" xfId="31977" xr:uid="{00000000-0005-0000-0000-00005A000000}"/>
    <cellStyle name="20% - Accent2 6" xfId="146" xr:uid="{00000000-0005-0000-0000-00005B000000}"/>
    <cellStyle name="20% - Accent2 6 2" xfId="885" xr:uid="{00000000-0005-0000-0000-00005C000000}"/>
    <cellStyle name="20% - Accent2 6 3" xfId="6344" xr:uid="{00000000-0005-0000-0000-00005D000000}"/>
    <cellStyle name="20% - Accent2 6 4" xfId="32020" xr:uid="{00000000-0005-0000-0000-00005E000000}"/>
    <cellStyle name="20% - Accent2 7" xfId="593" xr:uid="{00000000-0005-0000-0000-00005F000000}"/>
    <cellStyle name="20% - Accent2 8" xfId="6328" xr:uid="{00000000-0005-0000-0000-000060000000}"/>
    <cellStyle name="20% - Accent2 9" xfId="117" xr:uid="{00000000-0005-0000-0000-000061000000}"/>
    <cellStyle name="20% - Accent3" xfId="26" builtinId="38" customBuiltin="1"/>
    <cellStyle name="20% - Accent3 10" xfId="31833" xr:uid="{00000000-0005-0000-0000-000063000000}"/>
    <cellStyle name="20% - Accent3 2" xfId="166" xr:uid="{00000000-0005-0000-0000-000064000000}"/>
    <cellStyle name="20% - Accent3 2 2" xfId="276" xr:uid="{00000000-0005-0000-0000-000065000000}"/>
    <cellStyle name="20% - Accent3 2 2 2" xfId="1000" xr:uid="{00000000-0005-0000-0000-000066000000}"/>
    <cellStyle name="20% - Accent3 2 2 2 2" xfId="7043" xr:uid="{00000000-0005-0000-0000-000067000000}"/>
    <cellStyle name="20% - Accent3 2 2 2 3" xfId="32134" xr:uid="{00000000-0005-0000-0000-000068000000}"/>
    <cellStyle name="20% - Accent3 2 2 3" xfId="731" xr:uid="{00000000-0005-0000-0000-000069000000}"/>
    <cellStyle name="20% - Accent3 2 2 4" xfId="6452" xr:uid="{00000000-0005-0000-0000-00006A000000}"/>
    <cellStyle name="20% - Accent3 2 2 5" xfId="31923" xr:uid="{00000000-0005-0000-0000-00006B000000}"/>
    <cellStyle name="20% - Accent3 2 3" xfId="905" xr:uid="{00000000-0005-0000-0000-00006C000000}"/>
    <cellStyle name="20% - Accent3 2 3 2" xfId="6949" xr:uid="{00000000-0005-0000-0000-00006D000000}"/>
    <cellStyle name="20% - Accent3 2 3 3" xfId="32040" xr:uid="{00000000-0005-0000-0000-00006E000000}"/>
    <cellStyle name="20% - Accent3 2 4" xfId="620" xr:uid="{00000000-0005-0000-0000-00006F000000}"/>
    <cellStyle name="20% - Accent3 2 5" xfId="6364" xr:uid="{00000000-0005-0000-0000-000070000000}"/>
    <cellStyle name="20% - Accent3 2 6" xfId="31853" xr:uid="{00000000-0005-0000-0000-000071000000}"/>
    <cellStyle name="20% - Accent3 3" xfId="181" xr:uid="{00000000-0005-0000-0000-000072000000}"/>
    <cellStyle name="20% - Accent3 3 2" xfId="291" xr:uid="{00000000-0005-0000-0000-000073000000}"/>
    <cellStyle name="20% - Accent3 3 2 2" xfId="1015" xr:uid="{00000000-0005-0000-0000-000074000000}"/>
    <cellStyle name="20% - Accent3 3 2 2 2" xfId="7058" xr:uid="{00000000-0005-0000-0000-000075000000}"/>
    <cellStyle name="20% - Accent3 3 2 2 3" xfId="32149" xr:uid="{00000000-0005-0000-0000-000076000000}"/>
    <cellStyle name="20% - Accent3 3 2 3" xfId="746" xr:uid="{00000000-0005-0000-0000-000077000000}"/>
    <cellStyle name="20% - Accent3 3 2 4" xfId="6467" xr:uid="{00000000-0005-0000-0000-000078000000}"/>
    <cellStyle name="20% - Accent3 3 2 5" xfId="31938" xr:uid="{00000000-0005-0000-0000-000079000000}"/>
    <cellStyle name="20% - Accent3 3 3" xfId="920" xr:uid="{00000000-0005-0000-0000-00007A000000}"/>
    <cellStyle name="20% - Accent3 3 3 2" xfId="6964" xr:uid="{00000000-0005-0000-0000-00007B000000}"/>
    <cellStyle name="20% - Accent3 3 3 3" xfId="32055" xr:uid="{00000000-0005-0000-0000-00007C000000}"/>
    <cellStyle name="20% - Accent3 3 4" xfId="635" xr:uid="{00000000-0005-0000-0000-00007D000000}"/>
    <cellStyle name="20% - Accent3 3 5" xfId="6379" xr:uid="{00000000-0005-0000-0000-00007E000000}"/>
    <cellStyle name="20% - Accent3 3 6" xfId="31868" xr:uid="{00000000-0005-0000-0000-00007F000000}"/>
    <cellStyle name="20% - Accent3 4" xfId="257" xr:uid="{00000000-0005-0000-0000-000080000000}"/>
    <cellStyle name="20% - Accent3 4 2" xfId="981" xr:uid="{00000000-0005-0000-0000-000081000000}"/>
    <cellStyle name="20% - Accent3 4 2 2" xfId="7024" xr:uid="{00000000-0005-0000-0000-000082000000}"/>
    <cellStyle name="20% - Accent3 4 2 3" xfId="32115" xr:uid="{00000000-0005-0000-0000-000083000000}"/>
    <cellStyle name="20% - Accent3 4 3" xfId="712" xr:uid="{00000000-0005-0000-0000-000084000000}"/>
    <cellStyle name="20% - Accent3 4 4" xfId="6433" xr:uid="{00000000-0005-0000-0000-000085000000}"/>
    <cellStyle name="20% - Accent3 4 5" xfId="31905" xr:uid="{00000000-0005-0000-0000-000086000000}"/>
    <cellStyle name="20% - Accent3 5" xfId="375" xr:uid="{00000000-0005-0000-0000-000087000000}"/>
    <cellStyle name="20% - Accent3 5 2" xfId="839" xr:uid="{00000000-0005-0000-0000-000088000000}"/>
    <cellStyle name="20% - Accent3 5 3" xfId="6537" xr:uid="{00000000-0005-0000-0000-000089000000}"/>
    <cellStyle name="20% - Accent3 5 4" xfId="31981" xr:uid="{00000000-0005-0000-0000-00008A000000}"/>
    <cellStyle name="20% - Accent3 6" xfId="148" xr:uid="{00000000-0005-0000-0000-00008B000000}"/>
    <cellStyle name="20% - Accent3 6 2" xfId="887" xr:uid="{00000000-0005-0000-0000-00008C000000}"/>
    <cellStyle name="20% - Accent3 6 3" xfId="6346" xr:uid="{00000000-0005-0000-0000-00008D000000}"/>
    <cellStyle name="20% - Accent3 6 4" xfId="32022" xr:uid="{00000000-0005-0000-0000-00008E000000}"/>
    <cellStyle name="20% - Accent3 7" xfId="596" xr:uid="{00000000-0005-0000-0000-00008F000000}"/>
    <cellStyle name="20% - Accent3 8" xfId="6330" xr:uid="{00000000-0005-0000-0000-000090000000}"/>
    <cellStyle name="20% - Accent3 9" xfId="119" xr:uid="{00000000-0005-0000-0000-000091000000}"/>
    <cellStyle name="20% - Accent4" xfId="4" builtinId="42" customBuiltin="1"/>
    <cellStyle name="20% - Accent4 10" xfId="31835" xr:uid="{00000000-0005-0000-0000-000093000000}"/>
    <cellStyle name="20% - Accent4 2" xfId="168" xr:uid="{00000000-0005-0000-0000-000094000000}"/>
    <cellStyle name="20% - Accent4 2 2" xfId="278" xr:uid="{00000000-0005-0000-0000-000095000000}"/>
    <cellStyle name="20% - Accent4 2 2 2" xfId="1002" xr:uid="{00000000-0005-0000-0000-000096000000}"/>
    <cellStyle name="20% - Accent4 2 2 2 2" xfId="7045" xr:uid="{00000000-0005-0000-0000-000097000000}"/>
    <cellStyle name="20% - Accent4 2 2 2 3" xfId="32136" xr:uid="{00000000-0005-0000-0000-000098000000}"/>
    <cellStyle name="20% - Accent4 2 2 3" xfId="733" xr:uid="{00000000-0005-0000-0000-000099000000}"/>
    <cellStyle name="20% - Accent4 2 2 4" xfId="6454" xr:uid="{00000000-0005-0000-0000-00009A000000}"/>
    <cellStyle name="20% - Accent4 2 2 5" xfId="31925" xr:uid="{00000000-0005-0000-0000-00009B000000}"/>
    <cellStyle name="20% - Accent4 2 3" xfId="907" xr:uid="{00000000-0005-0000-0000-00009C000000}"/>
    <cellStyle name="20% - Accent4 2 3 2" xfId="6951" xr:uid="{00000000-0005-0000-0000-00009D000000}"/>
    <cellStyle name="20% - Accent4 2 3 3" xfId="32042" xr:uid="{00000000-0005-0000-0000-00009E000000}"/>
    <cellStyle name="20% - Accent4 2 4" xfId="622" xr:uid="{00000000-0005-0000-0000-00009F000000}"/>
    <cellStyle name="20% - Accent4 2 5" xfId="6366" xr:uid="{00000000-0005-0000-0000-0000A0000000}"/>
    <cellStyle name="20% - Accent4 2 6" xfId="31855" xr:uid="{00000000-0005-0000-0000-0000A1000000}"/>
    <cellStyle name="20% - Accent4 3" xfId="183" xr:uid="{00000000-0005-0000-0000-0000A2000000}"/>
    <cellStyle name="20% - Accent4 3 2" xfId="293" xr:uid="{00000000-0005-0000-0000-0000A3000000}"/>
    <cellStyle name="20% - Accent4 3 2 2" xfId="1017" xr:uid="{00000000-0005-0000-0000-0000A4000000}"/>
    <cellStyle name="20% - Accent4 3 2 2 2" xfId="7060" xr:uid="{00000000-0005-0000-0000-0000A5000000}"/>
    <cellStyle name="20% - Accent4 3 2 2 3" xfId="32151" xr:uid="{00000000-0005-0000-0000-0000A6000000}"/>
    <cellStyle name="20% - Accent4 3 2 3" xfId="748" xr:uid="{00000000-0005-0000-0000-0000A7000000}"/>
    <cellStyle name="20% - Accent4 3 2 4" xfId="6469" xr:uid="{00000000-0005-0000-0000-0000A8000000}"/>
    <cellStyle name="20% - Accent4 3 2 5" xfId="31940" xr:uid="{00000000-0005-0000-0000-0000A9000000}"/>
    <cellStyle name="20% - Accent4 3 3" xfId="922" xr:uid="{00000000-0005-0000-0000-0000AA000000}"/>
    <cellStyle name="20% - Accent4 3 3 2" xfId="6966" xr:uid="{00000000-0005-0000-0000-0000AB000000}"/>
    <cellStyle name="20% - Accent4 3 3 3" xfId="32057" xr:uid="{00000000-0005-0000-0000-0000AC000000}"/>
    <cellStyle name="20% - Accent4 3 4" xfId="637" xr:uid="{00000000-0005-0000-0000-0000AD000000}"/>
    <cellStyle name="20% - Accent4 3 5" xfId="6381" xr:uid="{00000000-0005-0000-0000-0000AE000000}"/>
    <cellStyle name="20% - Accent4 3 6" xfId="31870" xr:uid="{00000000-0005-0000-0000-0000AF000000}"/>
    <cellStyle name="20% - Accent4 4" xfId="259" xr:uid="{00000000-0005-0000-0000-0000B0000000}"/>
    <cellStyle name="20% - Accent4 4 2" xfId="983" xr:uid="{00000000-0005-0000-0000-0000B1000000}"/>
    <cellStyle name="20% - Accent4 4 2 2" xfId="7026" xr:uid="{00000000-0005-0000-0000-0000B2000000}"/>
    <cellStyle name="20% - Accent4 4 2 3" xfId="32117" xr:uid="{00000000-0005-0000-0000-0000B3000000}"/>
    <cellStyle name="20% - Accent4 4 3" xfId="714" xr:uid="{00000000-0005-0000-0000-0000B4000000}"/>
    <cellStyle name="20% - Accent4 4 4" xfId="6435" xr:uid="{00000000-0005-0000-0000-0000B5000000}"/>
    <cellStyle name="20% - Accent4 4 5" xfId="31907" xr:uid="{00000000-0005-0000-0000-0000B6000000}"/>
    <cellStyle name="20% - Accent4 5" xfId="377" xr:uid="{00000000-0005-0000-0000-0000B7000000}"/>
    <cellStyle name="20% - Accent4 5 2" xfId="843" xr:uid="{00000000-0005-0000-0000-0000B8000000}"/>
    <cellStyle name="20% - Accent4 5 3" xfId="6539" xr:uid="{00000000-0005-0000-0000-0000B9000000}"/>
    <cellStyle name="20% - Accent4 5 4" xfId="31985" xr:uid="{00000000-0005-0000-0000-0000BA000000}"/>
    <cellStyle name="20% - Accent4 6" xfId="150" xr:uid="{00000000-0005-0000-0000-0000BB000000}"/>
    <cellStyle name="20% - Accent4 6 2" xfId="889" xr:uid="{00000000-0005-0000-0000-0000BC000000}"/>
    <cellStyle name="20% - Accent4 6 3" xfId="6348" xr:uid="{00000000-0005-0000-0000-0000BD000000}"/>
    <cellStyle name="20% - Accent4 6 4" xfId="32024" xr:uid="{00000000-0005-0000-0000-0000BE000000}"/>
    <cellStyle name="20% - Accent4 7" xfId="599" xr:uid="{00000000-0005-0000-0000-0000BF000000}"/>
    <cellStyle name="20% - Accent4 8" xfId="6332" xr:uid="{00000000-0005-0000-0000-0000C0000000}"/>
    <cellStyle name="20% - Accent4 9" xfId="121" xr:uid="{00000000-0005-0000-0000-0000C1000000}"/>
    <cellStyle name="20% - Accent5" xfId="31" builtinId="46" customBuiltin="1"/>
    <cellStyle name="20% - Accent5 10" xfId="31837" xr:uid="{00000000-0005-0000-0000-0000C3000000}"/>
    <cellStyle name="20% - Accent5 2" xfId="170" xr:uid="{00000000-0005-0000-0000-0000C4000000}"/>
    <cellStyle name="20% - Accent5 2 2" xfId="280" xr:uid="{00000000-0005-0000-0000-0000C5000000}"/>
    <cellStyle name="20% - Accent5 2 2 2" xfId="1004" xr:uid="{00000000-0005-0000-0000-0000C6000000}"/>
    <cellStyle name="20% - Accent5 2 2 2 2" xfId="7047" xr:uid="{00000000-0005-0000-0000-0000C7000000}"/>
    <cellStyle name="20% - Accent5 2 2 2 3" xfId="32138" xr:uid="{00000000-0005-0000-0000-0000C8000000}"/>
    <cellStyle name="20% - Accent5 2 2 3" xfId="735" xr:uid="{00000000-0005-0000-0000-0000C9000000}"/>
    <cellStyle name="20% - Accent5 2 2 4" xfId="6456" xr:uid="{00000000-0005-0000-0000-0000CA000000}"/>
    <cellStyle name="20% - Accent5 2 2 5" xfId="31927" xr:uid="{00000000-0005-0000-0000-0000CB000000}"/>
    <cellStyle name="20% - Accent5 2 3" xfId="909" xr:uid="{00000000-0005-0000-0000-0000CC000000}"/>
    <cellStyle name="20% - Accent5 2 3 2" xfId="6953" xr:uid="{00000000-0005-0000-0000-0000CD000000}"/>
    <cellStyle name="20% - Accent5 2 3 3" xfId="32044" xr:uid="{00000000-0005-0000-0000-0000CE000000}"/>
    <cellStyle name="20% - Accent5 2 4" xfId="624" xr:uid="{00000000-0005-0000-0000-0000CF000000}"/>
    <cellStyle name="20% - Accent5 2 5" xfId="6368" xr:uid="{00000000-0005-0000-0000-0000D0000000}"/>
    <cellStyle name="20% - Accent5 2 6" xfId="31857" xr:uid="{00000000-0005-0000-0000-0000D1000000}"/>
    <cellStyle name="20% - Accent5 3" xfId="185" xr:uid="{00000000-0005-0000-0000-0000D2000000}"/>
    <cellStyle name="20% - Accent5 3 2" xfId="295" xr:uid="{00000000-0005-0000-0000-0000D3000000}"/>
    <cellStyle name="20% - Accent5 3 2 2" xfId="1019" xr:uid="{00000000-0005-0000-0000-0000D4000000}"/>
    <cellStyle name="20% - Accent5 3 2 2 2" xfId="7062" xr:uid="{00000000-0005-0000-0000-0000D5000000}"/>
    <cellStyle name="20% - Accent5 3 2 2 3" xfId="32153" xr:uid="{00000000-0005-0000-0000-0000D6000000}"/>
    <cellStyle name="20% - Accent5 3 2 3" xfId="750" xr:uid="{00000000-0005-0000-0000-0000D7000000}"/>
    <cellStyle name="20% - Accent5 3 2 4" xfId="6471" xr:uid="{00000000-0005-0000-0000-0000D8000000}"/>
    <cellStyle name="20% - Accent5 3 2 5" xfId="31942" xr:uid="{00000000-0005-0000-0000-0000D9000000}"/>
    <cellStyle name="20% - Accent5 3 3" xfId="924" xr:uid="{00000000-0005-0000-0000-0000DA000000}"/>
    <cellStyle name="20% - Accent5 3 3 2" xfId="6968" xr:uid="{00000000-0005-0000-0000-0000DB000000}"/>
    <cellStyle name="20% - Accent5 3 3 3" xfId="32059" xr:uid="{00000000-0005-0000-0000-0000DC000000}"/>
    <cellStyle name="20% - Accent5 3 4" xfId="639" xr:uid="{00000000-0005-0000-0000-0000DD000000}"/>
    <cellStyle name="20% - Accent5 3 5" xfId="6383" xr:uid="{00000000-0005-0000-0000-0000DE000000}"/>
    <cellStyle name="20% - Accent5 3 6" xfId="31872" xr:uid="{00000000-0005-0000-0000-0000DF000000}"/>
    <cellStyle name="20% - Accent5 4" xfId="261" xr:uid="{00000000-0005-0000-0000-0000E0000000}"/>
    <cellStyle name="20% - Accent5 4 2" xfId="985" xr:uid="{00000000-0005-0000-0000-0000E1000000}"/>
    <cellStyle name="20% - Accent5 4 2 2" xfId="7028" xr:uid="{00000000-0005-0000-0000-0000E2000000}"/>
    <cellStyle name="20% - Accent5 4 2 3" xfId="32119" xr:uid="{00000000-0005-0000-0000-0000E3000000}"/>
    <cellStyle name="20% - Accent5 4 3" xfId="716" xr:uid="{00000000-0005-0000-0000-0000E4000000}"/>
    <cellStyle name="20% - Accent5 4 4" xfId="6437" xr:uid="{00000000-0005-0000-0000-0000E5000000}"/>
    <cellStyle name="20% - Accent5 4 5" xfId="31909" xr:uid="{00000000-0005-0000-0000-0000E6000000}"/>
    <cellStyle name="20% - Accent5 5" xfId="379" xr:uid="{00000000-0005-0000-0000-0000E7000000}"/>
    <cellStyle name="20% - Accent5 5 2" xfId="846" xr:uid="{00000000-0005-0000-0000-0000E8000000}"/>
    <cellStyle name="20% - Accent5 5 3" xfId="6541" xr:uid="{00000000-0005-0000-0000-0000E9000000}"/>
    <cellStyle name="20% - Accent5 5 4" xfId="31988" xr:uid="{00000000-0005-0000-0000-0000EA000000}"/>
    <cellStyle name="20% - Accent5 6" xfId="152" xr:uid="{00000000-0005-0000-0000-0000EB000000}"/>
    <cellStyle name="20% - Accent5 6 2" xfId="891" xr:uid="{00000000-0005-0000-0000-0000EC000000}"/>
    <cellStyle name="20% - Accent5 6 3" xfId="6350" xr:uid="{00000000-0005-0000-0000-0000ED000000}"/>
    <cellStyle name="20% - Accent5 6 4" xfId="32026" xr:uid="{00000000-0005-0000-0000-0000EE000000}"/>
    <cellStyle name="20% - Accent5 7" xfId="603" xr:uid="{00000000-0005-0000-0000-0000EF000000}"/>
    <cellStyle name="20% - Accent5 8" xfId="6334" xr:uid="{00000000-0005-0000-0000-0000F0000000}"/>
    <cellStyle name="20% - Accent5 9" xfId="123" xr:uid="{00000000-0005-0000-0000-0000F1000000}"/>
    <cellStyle name="20% - Accent6" xfId="5" builtinId="50" customBuiltin="1"/>
    <cellStyle name="20% - Accent6 10" xfId="31839" xr:uid="{00000000-0005-0000-0000-0000F3000000}"/>
    <cellStyle name="20% - Accent6 2" xfId="172" xr:uid="{00000000-0005-0000-0000-0000F4000000}"/>
    <cellStyle name="20% - Accent6 2 2" xfId="282" xr:uid="{00000000-0005-0000-0000-0000F5000000}"/>
    <cellStyle name="20% - Accent6 2 2 2" xfId="1006" xr:uid="{00000000-0005-0000-0000-0000F6000000}"/>
    <cellStyle name="20% - Accent6 2 2 2 2" xfId="7049" xr:uid="{00000000-0005-0000-0000-0000F7000000}"/>
    <cellStyle name="20% - Accent6 2 2 2 3" xfId="32140" xr:uid="{00000000-0005-0000-0000-0000F8000000}"/>
    <cellStyle name="20% - Accent6 2 2 3" xfId="737" xr:uid="{00000000-0005-0000-0000-0000F9000000}"/>
    <cellStyle name="20% - Accent6 2 2 4" xfId="6458" xr:uid="{00000000-0005-0000-0000-0000FA000000}"/>
    <cellStyle name="20% - Accent6 2 2 5" xfId="31929" xr:uid="{00000000-0005-0000-0000-0000FB000000}"/>
    <cellStyle name="20% - Accent6 2 3" xfId="911" xr:uid="{00000000-0005-0000-0000-0000FC000000}"/>
    <cellStyle name="20% - Accent6 2 3 2" xfId="6955" xr:uid="{00000000-0005-0000-0000-0000FD000000}"/>
    <cellStyle name="20% - Accent6 2 3 3" xfId="32046" xr:uid="{00000000-0005-0000-0000-0000FE000000}"/>
    <cellStyle name="20% - Accent6 2 4" xfId="626" xr:uid="{00000000-0005-0000-0000-0000FF000000}"/>
    <cellStyle name="20% - Accent6 2 5" xfId="6370" xr:uid="{00000000-0005-0000-0000-000000010000}"/>
    <cellStyle name="20% - Accent6 2 6" xfId="31859" xr:uid="{00000000-0005-0000-0000-000001010000}"/>
    <cellStyle name="20% - Accent6 3" xfId="187" xr:uid="{00000000-0005-0000-0000-000002010000}"/>
    <cellStyle name="20% - Accent6 3 2" xfId="297" xr:uid="{00000000-0005-0000-0000-000003010000}"/>
    <cellStyle name="20% - Accent6 3 2 2" xfId="1021" xr:uid="{00000000-0005-0000-0000-000004010000}"/>
    <cellStyle name="20% - Accent6 3 2 2 2" xfId="7064" xr:uid="{00000000-0005-0000-0000-000005010000}"/>
    <cellStyle name="20% - Accent6 3 2 2 3" xfId="32155" xr:uid="{00000000-0005-0000-0000-000006010000}"/>
    <cellStyle name="20% - Accent6 3 2 3" xfId="752" xr:uid="{00000000-0005-0000-0000-000007010000}"/>
    <cellStyle name="20% - Accent6 3 2 4" xfId="6473" xr:uid="{00000000-0005-0000-0000-000008010000}"/>
    <cellStyle name="20% - Accent6 3 2 5" xfId="31944" xr:uid="{00000000-0005-0000-0000-000009010000}"/>
    <cellStyle name="20% - Accent6 3 3" xfId="926" xr:uid="{00000000-0005-0000-0000-00000A010000}"/>
    <cellStyle name="20% - Accent6 3 3 2" xfId="6970" xr:uid="{00000000-0005-0000-0000-00000B010000}"/>
    <cellStyle name="20% - Accent6 3 3 3" xfId="32061" xr:uid="{00000000-0005-0000-0000-00000C010000}"/>
    <cellStyle name="20% - Accent6 3 4" xfId="641" xr:uid="{00000000-0005-0000-0000-00000D010000}"/>
    <cellStyle name="20% - Accent6 3 5" xfId="6385" xr:uid="{00000000-0005-0000-0000-00000E010000}"/>
    <cellStyle name="20% - Accent6 3 6" xfId="31874" xr:uid="{00000000-0005-0000-0000-00000F010000}"/>
    <cellStyle name="20% - Accent6 4" xfId="264" xr:uid="{00000000-0005-0000-0000-000010010000}"/>
    <cellStyle name="20% - Accent6 4 2" xfId="988" xr:uid="{00000000-0005-0000-0000-000011010000}"/>
    <cellStyle name="20% - Accent6 4 2 2" xfId="7031" xr:uid="{00000000-0005-0000-0000-000012010000}"/>
    <cellStyle name="20% - Accent6 4 2 3" xfId="32122" xr:uid="{00000000-0005-0000-0000-000013010000}"/>
    <cellStyle name="20% - Accent6 4 3" xfId="719" xr:uid="{00000000-0005-0000-0000-000014010000}"/>
    <cellStyle name="20% - Accent6 4 4" xfId="6440" xr:uid="{00000000-0005-0000-0000-000015010000}"/>
    <cellStyle name="20% - Accent6 4 5" xfId="31911" xr:uid="{00000000-0005-0000-0000-000016010000}"/>
    <cellStyle name="20% - Accent6 5" xfId="381" xr:uid="{00000000-0005-0000-0000-000017010000}"/>
    <cellStyle name="20% - Accent6 5 2" xfId="849" xr:uid="{00000000-0005-0000-0000-000018010000}"/>
    <cellStyle name="20% - Accent6 5 3" xfId="6543" xr:uid="{00000000-0005-0000-0000-000019010000}"/>
    <cellStyle name="20% - Accent6 5 4" xfId="31991" xr:uid="{00000000-0005-0000-0000-00001A010000}"/>
    <cellStyle name="20% - Accent6 6" xfId="154" xr:uid="{00000000-0005-0000-0000-00001B010000}"/>
    <cellStyle name="20% - Accent6 6 2" xfId="893" xr:uid="{00000000-0005-0000-0000-00001C010000}"/>
    <cellStyle name="20% - Accent6 6 3" xfId="6352" xr:uid="{00000000-0005-0000-0000-00001D010000}"/>
    <cellStyle name="20% - Accent6 6 4" xfId="32028" xr:uid="{00000000-0005-0000-0000-00001E010000}"/>
    <cellStyle name="20% - Accent6 7" xfId="607" xr:uid="{00000000-0005-0000-0000-00001F010000}"/>
    <cellStyle name="20% - Accent6 8" xfId="6336" xr:uid="{00000000-0005-0000-0000-000020010000}"/>
    <cellStyle name="20% - Accent6 9" xfId="125" xr:uid="{00000000-0005-0000-0000-000021010000}"/>
    <cellStyle name="40% - Accent1" xfId="23" builtinId="31" customBuiltin="1"/>
    <cellStyle name="40% - Accent1 10" xfId="31830" xr:uid="{00000000-0005-0000-0000-000023010000}"/>
    <cellStyle name="40% - Accent1 2" xfId="163" xr:uid="{00000000-0005-0000-0000-000024010000}"/>
    <cellStyle name="40% - Accent1 2 2" xfId="273" xr:uid="{00000000-0005-0000-0000-000025010000}"/>
    <cellStyle name="40% - Accent1 2 2 2" xfId="997" xr:uid="{00000000-0005-0000-0000-000026010000}"/>
    <cellStyle name="40% - Accent1 2 2 2 2" xfId="7040" xr:uid="{00000000-0005-0000-0000-000027010000}"/>
    <cellStyle name="40% - Accent1 2 2 2 3" xfId="32131" xr:uid="{00000000-0005-0000-0000-000028010000}"/>
    <cellStyle name="40% - Accent1 2 2 3" xfId="728" xr:uid="{00000000-0005-0000-0000-000029010000}"/>
    <cellStyle name="40% - Accent1 2 2 4" xfId="6449" xr:uid="{00000000-0005-0000-0000-00002A010000}"/>
    <cellStyle name="40% - Accent1 2 2 5" xfId="31920" xr:uid="{00000000-0005-0000-0000-00002B010000}"/>
    <cellStyle name="40% - Accent1 2 3" xfId="902" xr:uid="{00000000-0005-0000-0000-00002C010000}"/>
    <cellStyle name="40% - Accent1 2 3 2" xfId="6946" xr:uid="{00000000-0005-0000-0000-00002D010000}"/>
    <cellStyle name="40% - Accent1 2 3 3" xfId="32037" xr:uid="{00000000-0005-0000-0000-00002E010000}"/>
    <cellStyle name="40% - Accent1 2 4" xfId="617" xr:uid="{00000000-0005-0000-0000-00002F010000}"/>
    <cellStyle name="40% - Accent1 2 5" xfId="6361" xr:uid="{00000000-0005-0000-0000-000030010000}"/>
    <cellStyle name="40% - Accent1 2 6" xfId="31850" xr:uid="{00000000-0005-0000-0000-000031010000}"/>
    <cellStyle name="40% - Accent1 3" xfId="178" xr:uid="{00000000-0005-0000-0000-000032010000}"/>
    <cellStyle name="40% - Accent1 3 2" xfId="288" xr:uid="{00000000-0005-0000-0000-000033010000}"/>
    <cellStyle name="40% - Accent1 3 2 2" xfId="1012" xr:uid="{00000000-0005-0000-0000-000034010000}"/>
    <cellStyle name="40% - Accent1 3 2 2 2" xfId="7055" xr:uid="{00000000-0005-0000-0000-000035010000}"/>
    <cellStyle name="40% - Accent1 3 2 2 3" xfId="32146" xr:uid="{00000000-0005-0000-0000-000036010000}"/>
    <cellStyle name="40% - Accent1 3 2 3" xfId="743" xr:uid="{00000000-0005-0000-0000-000037010000}"/>
    <cellStyle name="40% - Accent1 3 2 4" xfId="6464" xr:uid="{00000000-0005-0000-0000-000038010000}"/>
    <cellStyle name="40% - Accent1 3 2 5" xfId="31935" xr:uid="{00000000-0005-0000-0000-000039010000}"/>
    <cellStyle name="40% - Accent1 3 3" xfId="917" xr:uid="{00000000-0005-0000-0000-00003A010000}"/>
    <cellStyle name="40% - Accent1 3 3 2" xfId="6961" xr:uid="{00000000-0005-0000-0000-00003B010000}"/>
    <cellStyle name="40% - Accent1 3 3 3" xfId="32052" xr:uid="{00000000-0005-0000-0000-00003C010000}"/>
    <cellStyle name="40% - Accent1 3 4" xfId="632" xr:uid="{00000000-0005-0000-0000-00003D010000}"/>
    <cellStyle name="40% - Accent1 3 5" xfId="6376" xr:uid="{00000000-0005-0000-0000-00003E010000}"/>
    <cellStyle name="40% - Accent1 3 6" xfId="31865" xr:uid="{00000000-0005-0000-0000-00003F010000}"/>
    <cellStyle name="40% - Accent1 4" xfId="252" xr:uid="{00000000-0005-0000-0000-000040010000}"/>
    <cellStyle name="40% - Accent1 4 2" xfId="976" xr:uid="{00000000-0005-0000-0000-000041010000}"/>
    <cellStyle name="40% - Accent1 4 2 2" xfId="7019" xr:uid="{00000000-0005-0000-0000-000042010000}"/>
    <cellStyle name="40% - Accent1 4 2 3" xfId="32110" xr:uid="{00000000-0005-0000-0000-000043010000}"/>
    <cellStyle name="40% - Accent1 4 3" xfId="707" xr:uid="{00000000-0005-0000-0000-000044010000}"/>
    <cellStyle name="40% - Accent1 4 4" xfId="6428" xr:uid="{00000000-0005-0000-0000-000045010000}"/>
    <cellStyle name="40% - Accent1 4 5" xfId="31902" xr:uid="{00000000-0005-0000-0000-000046010000}"/>
    <cellStyle name="40% - Accent1 5" xfId="372" xr:uid="{00000000-0005-0000-0000-000047010000}"/>
    <cellStyle name="40% - Accent1 5 2" xfId="834" xr:uid="{00000000-0005-0000-0000-000048010000}"/>
    <cellStyle name="40% - Accent1 5 3" xfId="6534" xr:uid="{00000000-0005-0000-0000-000049010000}"/>
    <cellStyle name="40% - Accent1 5 4" xfId="31976" xr:uid="{00000000-0005-0000-0000-00004A010000}"/>
    <cellStyle name="40% - Accent1 6" xfId="145" xr:uid="{00000000-0005-0000-0000-00004B010000}"/>
    <cellStyle name="40% - Accent1 6 2" xfId="884" xr:uid="{00000000-0005-0000-0000-00004C010000}"/>
    <cellStyle name="40% - Accent1 6 3" xfId="6343" xr:uid="{00000000-0005-0000-0000-00004D010000}"/>
    <cellStyle name="40% - Accent1 6 4" xfId="32019" xr:uid="{00000000-0005-0000-0000-00004E010000}"/>
    <cellStyle name="40% - Accent1 7" xfId="591" xr:uid="{00000000-0005-0000-0000-00004F010000}"/>
    <cellStyle name="40% - Accent1 8" xfId="6327" xr:uid="{00000000-0005-0000-0000-000050010000}"/>
    <cellStyle name="40% - Accent1 9" xfId="116" xr:uid="{00000000-0005-0000-0000-000051010000}"/>
    <cellStyle name="40% - Accent2" xfId="25" builtinId="35" customBuiltin="1"/>
    <cellStyle name="40% - Accent2 10" xfId="31832" xr:uid="{00000000-0005-0000-0000-000053010000}"/>
    <cellStyle name="40% - Accent2 2" xfId="165" xr:uid="{00000000-0005-0000-0000-000054010000}"/>
    <cellStyle name="40% - Accent2 2 2" xfId="275" xr:uid="{00000000-0005-0000-0000-000055010000}"/>
    <cellStyle name="40% - Accent2 2 2 2" xfId="999" xr:uid="{00000000-0005-0000-0000-000056010000}"/>
    <cellStyle name="40% - Accent2 2 2 2 2" xfId="7042" xr:uid="{00000000-0005-0000-0000-000057010000}"/>
    <cellStyle name="40% - Accent2 2 2 2 3" xfId="32133" xr:uid="{00000000-0005-0000-0000-000058010000}"/>
    <cellStyle name="40% - Accent2 2 2 3" xfId="730" xr:uid="{00000000-0005-0000-0000-000059010000}"/>
    <cellStyle name="40% - Accent2 2 2 4" xfId="6451" xr:uid="{00000000-0005-0000-0000-00005A010000}"/>
    <cellStyle name="40% - Accent2 2 2 5" xfId="31922" xr:uid="{00000000-0005-0000-0000-00005B010000}"/>
    <cellStyle name="40% - Accent2 2 3" xfId="904" xr:uid="{00000000-0005-0000-0000-00005C010000}"/>
    <cellStyle name="40% - Accent2 2 3 2" xfId="6948" xr:uid="{00000000-0005-0000-0000-00005D010000}"/>
    <cellStyle name="40% - Accent2 2 3 3" xfId="32039" xr:uid="{00000000-0005-0000-0000-00005E010000}"/>
    <cellStyle name="40% - Accent2 2 4" xfId="619" xr:uid="{00000000-0005-0000-0000-00005F010000}"/>
    <cellStyle name="40% - Accent2 2 5" xfId="6363" xr:uid="{00000000-0005-0000-0000-000060010000}"/>
    <cellStyle name="40% - Accent2 2 6" xfId="31852" xr:uid="{00000000-0005-0000-0000-000061010000}"/>
    <cellStyle name="40% - Accent2 3" xfId="180" xr:uid="{00000000-0005-0000-0000-000062010000}"/>
    <cellStyle name="40% - Accent2 3 2" xfId="290" xr:uid="{00000000-0005-0000-0000-000063010000}"/>
    <cellStyle name="40% - Accent2 3 2 2" xfId="1014" xr:uid="{00000000-0005-0000-0000-000064010000}"/>
    <cellStyle name="40% - Accent2 3 2 2 2" xfId="7057" xr:uid="{00000000-0005-0000-0000-000065010000}"/>
    <cellStyle name="40% - Accent2 3 2 2 3" xfId="32148" xr:uid="{00000000-0005-0000-0000-000066010000}"/>
    <cellStyle name="40% - Accent2 3 2 3" xfId="745" xr:uid="{00000000-0005-0000-0000-000067010000}"/>
    <cellStyle name="40% - Accent2 3 2 4" xfId="6466" xr:uid="{00000000-0005-0000-0000-000068010000}"/>
    <cellStyle name="40% - Accent2 3 2 5" xfId="31937" xr:uid="{00000000-0005-0000-0000-000069010000}"/>
    <cellStyle name="40% - Accent2 3 3" xfId="919" xr:uid="{00000000-0005-0000-0000-00006A010000}"/>
    <cellStyle name="40% - Accent2 3 3 2" xfId="6963" xr:uid="{00000000-0005-0000-0000-00006B010000}"/>
    <cellStyle name="40% - Accent2 3 3 3" xfId="32054" xr:uid="{00000000-0005-0000-0000-00006C010000}"/>
    <cellStyle name="40% - Accent2 3 4" xfId="634" xr:uid="{00000000-0005-0000-0000-00006D010000}"/>
    <cellStyle name="40% - Accent2 3 5" xfId="6378" xr:uid="{00000000-0005-0000-0000-00006E010000}"/>
    <cellStyle name="40% - Accent2 3 6" xfId="31867" xr:uid="{00000000-0005-0000-0000-00006F010000}"/>
    <cellStyle name="40% - Accent2 4" xfId="255" xr:uid="{00000000-0005-0000-0000-000070010000}"/>
    <cellStyle name="40% - Accent2 4 2" xfId="979" xr:uid="{00000000-0005-0000-0000-000071010000}"/>
    <cellStyle name="40% - Accent2 4 2 2" xfId="7022" xr:uid="{00000000-0005-0000-0000-000072010000}"/>
    <cellStyle name="40% - Accent2 4 2 3" xfId="32113" xr:uid="{00000000-0005-0000-0000-000073010000}"/>
    <cellStyle name="40% - Accent2 4 3" xfId="710" xr:uid="{00000000-0005-0000-0000-000074010000}"/>
    <cellStyle name="40% - Accent2 4 4" xfId="6431" xr:uid="{00000000-0005-0000-0000-000075010000}"/>
    <cellStyle name="40% - Accent2 4 5" xfId="31904" xr:uid="{00000000-0005-0000-0000-000076010000}"/>
    <cellStyle name="40% - Accent2 5" xfId="374" xr:uid="{00000000-0005-0000-0000-000077010000}"/>
    <cellStyle name="40% - Accent2 5 2" xfId="836" xr:uid="{00000000-0005-0000-0000-000078010000}"/>
    <cellStyle name="40% - Accent2 5 3" xfId="6536" xr:uid="{00000000-0005-0000-0000-000079010000}"/>
    <cellStyle name="40% - Accent2 5 4" xfId="31978" xr:uid="{00000000-0005-0000-0000-00007A010000}"/>
    <cellStyle name="40% - Accent2 6" xfId="147" xr:uid="{00000000-0005-0000-0000-00007B010000}"/>
    <cellStyle name="40% - Accent2 6 2" xfId="886" xr:uid="{00000000-0005-0000-0000-00007C010000}"/>
    <cellStyle name="40% - Accent2 6 3" xfId="6345" xr:uid="{00000000-0005-0000-0000-00007D010000}"/>
    <cellStyle name="40% - Accent2 6 4" xfId="32021" xr:uid="{00000000-0005-0000-0000-00007E010000}"/>
    <cellStyle name="40% - Accent2 7" xfId="594" xr:uid="{00000000-0005-0000-0000-00007F010000}"/>
    <cellStyle name="40% - Accent2 8" xfId="6329" xr:uid="{00000000-0005-0000-0000-000080010000}"/>
    <cellStyle name="40% - Accent2 9" xfId="118" xr:uid="{00000000-0005-0000-0000-000081010000}"/>
    <cellStyle name="40% - Accent3" xfId="27" builtinId="39" customBuiltin="1"/>
    <cellStyle name="40% - Accent3 10" xfId="31834" xr:uid="{00000000-0005-0000-0000-000083010000}"/>
    <cellStyle name="40% - Accent3 2" xfId="167" xr:uid="{00000000-0005-0000-0000-000084010000}"/>
    <cellStyle name="40% - Accent3 2 2" xfId="277" xr:uid="{00000000-0005-0000-0000-000085010000}"/>
    <cellStyle name="40% - Accent3 2 2 2" xfId="1001" xr:uid="{00000000-0005-0000-0000-000086010000}"/>
    <cellStyle name="40% - Accent3 2 2 2 2" xfId="7044" xr:uid="{00000000-0005-0000-0000-000087010000}"/>
    <cellStyle name="40% - Accent3 2 2 2 3" xfId="32135" xr:uid="{00000000-0005-0000-0000-000088010000}"/>
    <cellStyle name="40% - Accent3 2 2 3" xfId="732" xr:uid="{00000000-0005-0000-0000-000089010000}"/>
    <cellStyle name="40% - Accent3 2 2 4" xfId="6453" xr:uid="{00000000-0005-0000-0000-00008A010000}"/>
    <cellStyle name="40% - Accent3 2 2 5" xfId="31924" xr:uid="{00000000-0005-0000-0000-00008B010000}"/>
    <cellStyle name="40% - Accent3 2 3" xfId="906" xr:uid="{00000000-0005-0000-0000-00008C010000}"/>
    <cellStyle name="40% - Accent3 2 3 2" xfId="6950" xr:uid="{00000000-0005-0000-0000-00008D010000}"/>
    <cellStyle name="40% - Accent3 2 3 3" xfId="32041" xr:uid="{00000000-0005-0000-0000-00008E010000}"/>
    <cellStyle name="40% - Accent3 2 4" xfId="621" xr:uid="{00000000-0005-0000-0000-00008F010000}"/>
    <cellStyle name="40% - Accent3 2 5" xfId="6365" xr:uid="{00000000-0005-0000-0000-000090010000}"/>
    <cellStyle name="40% - Accent3 2 6" xfId="31854" xr:uid="{00000000-0005-0000-0000-000091010000}"/>
    <cellStyle name="40% - Accent3 3" xfId="182" xr:uid="{00000000-0005-0000-0000-000092010000}"/>
    <cellStyle name="40% - Accent3 3 2" xfId="292" xr:uid="{00000000-0005-0000-0000-000093010000}"/>
    <cellStyle name="40% - Accent3 3 2 2" xfId="1016" xr:uid="{00000000-0005-0000-0000-000094010000}"/>
    <cellStyle name="40% - Accent3 3 2 2 2" xfId="7059" xr:uid="{00000000-0005-0000-0000-000095010000}"/>
    <cellStyle name="40% - Accent3 3 2 2 3" xfId="32150" xr:uid="{00000000-0005-0000-0000-000096010000}"/>
    <cellStyle name="40% - Accent3 3 2 3" xfId="747" xr:uid="{00000000-0005-0000-0000-000097010000}"/>
    <cellStyle name="40% - Accent3 3 2 4" xfId="6468" xr:uid="{00000000-0005-0000-0000-000098010000}"/>
    <cellStyle name="40% - Accent3 3 2 5" xfId="31939" xr:uid="{00000000-0005-0000-0000-000099010000}"/>
    <cellStyle name="40% - Accent3 3 3" xfId="921" xr:uid="{00000000-0005-0000-0000-00009A010000}"/>
    <cellStyle name="40% - Accent3 3 3 2" xfId="6965" xr:uid="{00000000-0005-0000-0000-00009B010000}"/>
    <cellStyle name="40% - Accent3 3 3 3" xfId="32056" xr:uid="{00000000-0005-0000-0000-00009C010000}"/>
    <cellStyle name="40% - Accent3 3 4" xfId="636" xr:uid="{00000000-0005-0000-0000-00009D010000}"/>
    <cellStyle name="40% - Accent3 3 5" xfId="6380" xr:uid="{00000000-0005-0000-0000-00009E010000}"/>
    <cellStyle name="40% - Accent3 3 6" xfId="31869" xr:uid="{00000000-0005-0000-0000-00009F010000}"/>
    <cellStyle name="40% - Accent3 4" xfId="258" xr:uid="{00000000-0005-0000-0000-0000A0010000}"/>
    <cellStyle name="40% - Accent3 4 2" xfId="982" xr:uid="{00000000-0005-0000-0000-0000A1010000}"/>
    <cellStyle name="40% - Accent3 4 2 2" xfId="7025" xr:uid="{00000000-0005-0000-0000-0000A2010000}"/>
    <cellStyle name="40% - Accent3 4 2 3" xfId="32116" xr:uid="{00000000-0005-0000-0000-0000A3010000}"/>
    <cellStyle name="40% - Accent3 4 3" xfId="713" xr:uid="{00000000-0005-0000-0000-0000A4010000}"/>
    <cellStyle name="40% - Accent3 4 4" xfId="6434" xr:uid="{00000000-0005-0000-0000-0000A5010000}"/>
    <cellStyle name="40% - Accent3 4 5" xfId="31906" xr:uid="{00000000-0005-0000-0000-0000A6010000}"/>
    <cellStyle name="40% - Accent3 5" xfId="376" xr:uid="{00000000-0005-0000-0000-0000A7010000}"/>
    <cellStyle name="40% - Accent3 5 2" xfId="840" xr:uid="{00000000-0005-0000-0000-0000A8010000}"/>
    <cellStyle name="40% - Accent3 5 3" xfId="6538" xr:uid="{00000000-0005-0000-0000-0000A9010000}"/>
    <cellStyle name="40% - Accent3 5 4" xfId="31982" xr:uid="{00000000-0005-0000-0000-0000AA010000}"/>
    <cellStyle name="40% - Accent3 6" xfId="149" xr:uid="{00000000-0005-0000-0000-0000AB010000}"/>
    <cellStyle name="40% - Accent3 6 2" xfId="888" xr:uid="{00000000-0005-0000-0000-0000AC010000}"/>
    <cellStyle name="40% - Accent3 6 3" xfId="6347" xr:uid="{00000000-0005-0000-0000-0000AD010000}"/>
    <cellStyle name="40% - Accent3 6 4" xfId="32023" xr:uid="{00000000-0005-0000-0000-0000AE010000}"/>
    <cellStyle name="40% - Accent3 7" xfId="597" xr:uid="{00000000-0005-0000-0000-0000AF010000}"/>
    <cellStyle name="40% - Accent3 8" xfId="6331" xr:uid="{00000000-0005-0000-0000-0000B0010000}"/>
    <cellStyle name="40% - Accent3 9" xfId="120" xr:uid="{00000000-0005-0000-0000-0000B1010000}"/>
    <cellStyle name="40% - Accent4" xfId="29" builtinId="43" customBuiltin="1"/>
    <cellStyle name="40% - Accent4 10" xfId="31836" xr:uid="{00000000-0005-0000-0000-0000B3010000}"/>
    <cellStyle name="40% - Accent4 2" xfId="169" xr:uid="{00000000-0005-0000-0000-0000B4010000}"/>
    <cellStyle name="40% - Accent4 2 2" xfId="279" xr:uid="{00000000-0005-0000-0000-0000B5010000}"/>
    <cellStyle name="40% - Accent4 2 2 2" xfId="1003" xr:uid="{00000000-0005-0000-0000-0000B6010000}"/>
    <cellStyle name="40% - Accent4 2 2 2 2" xfId="7046" xr:uid="{00000000-0005-0000-0000-0000B7010000}"/>
    <cellStyle name="40% - Accent4 2 2 2 3" xfId="32137" xr:uid="{00000000-0005-0000-0000-0000B8010000}"/>
    <cellStyle name="40% - Accent4 2 2 3" xfId="734" xr:uid="{00000000-0005-0000-0000-0000B9010000}"/>
    <cellStyle name="40% - Accent4 2 2 4" xfId="6455" xr:uid="{00000000-0005-0000-0000-0000BA010000}"/>
    <cellStyle name="40% - Accent4 2 2 5" xfId="31926" xr:uid="{00000000-0005-0000-0000-0000BB010000}"/>
    <cellStyle name="40% - Accent4 2 3" xfId="908" xr:uid="{00000000-0005-0000-0000-0000BC010000}"/>
    <cellStyle name="40% - Accent4 2 3 2" xfId="6952" xr:uid="{00000000-0005-0000-0000-0000BD010000}"/>
    <cellStyle name="40% - Accent4 2 3 3" xfId="32043" xr:uid="{00000000-0005-0000-0000-0000BE010000}"/>
    <cellStyle name="40% - Accent4 2 4" xfId="623" xr:uid="{00000000-0005-0000-0000-0000BF010000}"/>
    <cellStyle name="40% - Accent4 2 5" xfId="6367" xr:uid="{00000000-0005-0000-0000-0000C0010000}"/>
    <cellStyle name="40% - Accent4 2 6" xfId="31856" xr:uid="{00000000-0005-0000-0000-0000C1010000}"/>
    <cellStyle name="40% - Accent4 3" xfId="184" xr:uid="{00000000-0005-0000-0000-0000C2010000}"/>
    <cellStyle name="40% - Accent4 3 2" xfId="294" xr:uid="{00000000-0005-0000-0000-0000C3010000}"/>
    <cellStyle name="40% - Accent4 3 2 2" xfId="1018" xr:uid="{00000000-0005-0000-0000-0000C4010000}"/>
    <cellStyle name="40% - Accent4 3 2 2 2" xfId="7061" xr:uid="{00000000-0005-0000-0000-0000C5010000}"/>
    <cellStyle name="40% - Accent4 3 2 2 3" xfId="32152" xr:uid="{00000000-0005-0000-0000-0000C6010000}"/>
    <cellStyle name="40% - Accent4 3 2 3" xfId="749" xr:uid="{00000000-0005-0000-0000-0000C7010000}"/>
    <cellStyle name="40% - Accent4 3 2 4" xfId="6470" xr:uid="{00000000-0005-0000-0000-0000C8010000}"/>
    <cellStyle name="40% - Accent4 3 2 5" xfId="31941" xr:uid="{00000000-0005-0000-0000-0000C9010000}"/>
    <cellStyle name="40% - Accent4 3 3" xfId="923" xr:uid="{00000000-0005-0000-0000-0000CA010000}"/>
    <cellStyle name="40% - Accent4 3 3 2" xfId="6967" xr:uid="{00000000-0005-0000-0000-0000CB010000}"/>
    <cellStyle name="40% - Accent4 3 3 3" xfId="32058" xr:uid="{00000000-0005-0000-0000-0000CC010000}"/>
    <cellStyle name="40% - Accent4 3 4" xfId="638" xr:uid="{00000000-0005-0000-0000-0000CD010000}"/>
    <cellStyle name="40% - Accent4 3 5" xfId="6382" xr:uid="{00000000-0005-0000-0000-0000CE010000}"/>
    <cellStyle name="40% - Accent4 3 6" xfId="31871" xr:uid="{00000000-0005-0000-0000-0000CF010000}"/>
    <cellStyle name="40% - Accent4 4" xfId="260" xr:uid="{00000000-0005-0000-0000-0000D0010000}"/>
    <cellStyle name="40% - Accent4 4 2" xfId="984" xr:uid="{00000000-0005-0000-0000-0000D1010000}"/>
    <cellStyle name="40% - Accent4 4 2 2" xfId="7027" xr:uid="{00000000-0005-0000-0000-0000D2010000}"/>
    <cellStyle name="40% - Accent4 4 2 3" xfId="32118" xr:uid="{00000000-0005-0000-0000-0000D3010000}"/>
    <cellStyle name="40% - Accent4 4 3" xfId="715" xr:uid="{00000000-0005-0000-0000-0000D4010000}"/>
    <cellStyle name="40% - Accent4 4 4" xfId="6436" xr:uid="{00000000-0005-0000-0000-0000D5010000}"/>
    <cellStyle name="40% - Accent4 4 5" xfId="31908" xr:uid="{00000000-0005-0000-0000-0000D6010000}"/>
    <cellStyle name="40% - Accent4 5" xfId="378" xr:uid="{00000000-0005-0000-0000-0000D7010000}"/>
    <cellStyle name="40% - Accent4 5 2" xfId="844" xr:uid="{00000000-0005-0000-0000-0000D8010000}"/>
    <cellStyle name="40% - Accent4 5 3" xfId="6540" xr:uid="{00000000-0005-0000-0000-0000D9010000}"/>
    <cellStyle name="40% - Accent4 5 4" xfId="31986" xr:uid="{00000000-0005-0000-0000-0000DA010000}"/>
    <cellStyle name="40% - Accent4 6" xfId="151" xr:uid="{00000000-0005-0000-0000-0000DB010000}"/>
    <cellStyle name="40% - Accent4 6 2" xfId="890" xr:uid="{00000000-0005-0000-0000-0000DC010000}"/>
    <cellStyle name="40% - Accent4 6 3" xfId="6349" xr:uid="{00000000-0005-0000-0000-0000DD010000}"/>
    <cellStyle name="40% - Accent4 6 4" xfId="32025" xr:uid="{00000000-0005-0000-0000-0000DE010000}"/>
    <cellStyle name="40% - Accent4 7" xfId="600" xr:uid="{00000000-0005-0000-0000-0000DF010000}"/>
    <cellStyle name="40% - Accent4 8" xfId="6333" xr:uid="{00000000-0005-0000-0000-0000E0010000}"/>
    <cellStyle name="40% - Accent4 9" xfId="122" xr:uid="{00000000-0005-0000-0000-0000E1010000}"/>
    <cellStyle name="40% - Accent5" xfId="32" builtinId="47" customBuiltin="1"/>
    <cellStyle name="40% - Accent5 10" xfId="31838" xr:uid="{00000000-0005-0000-0000-0000E3010000}"/>
    <cellStyle name="40% - Accent5 2" xfId="171" xr:uid="{00000000-0005-0000-0000-0000E4010000}"/>
    <cellStyle name="40% - Accent5 2 2" xfId="281" xr:uid="{00000000-0005-0000-0000-0000E5010000}"/>
    <cellStyle name="40% - Accent5 2 2 2" xfId="1005" xr:uid="{00000000-0005-0000-0000-0000E6010000}"/>
    <cellStyle name="40% - Accent5 2 2 2 2" xfId="7048" xr:uid="{00000000-0005-0000-0000-0000E7010000}"/>
    <cellStyle name="40% - Accent5 2 2 2 3" xfId="32139" xr:uid="{00000000-0005-0000-0000-0000E8010000}"/>
    <cellStyle name="40% - Accent5 2 2 3" xfId="736" xr:uid="{00000000-0005-0000-0000-0000E9010000}"/>
    <cellStyle name="40% - Accent5 2 2 4" xfId="6457" xr:uid="{00000000-0005-0000-0000-0000EA010000}"/>
    <cellStyle name="40% - Accent5 2 2 5" xfId="31928" xr:uid="{00000000-0005-0000-0000-0000EB010000}"/>
    <cellStyle name="40% - Accent5 2 3" xfId="910" xr:uid="{00000000-0005-0000-0000-0000EC010000}"/>
    <cellStyle name="40% - Accent5 2 3 2" xfId="6954" xr:uid="{00000000-0005-0000-0000-0000ED010000}"/>
    <cellStyle name="40% - Accent5 2 3 3" xfId="32045" xr:uid="{00000000-0005-0000-0000-0000EE010000}"/>
    <cellStyle name="40% - Accent5 2 4" xfId="625" xr:uid="{00000000-0005-0000-0000-0000EF010000}"/>
    <cellStyle name="40% - Accent5 2 5" xfId="6369" xr:uid="{00000000-0005-0000-0000-0000F0010000}"/>
    <cellStyle name="40% - Accent5 2 6" xfId="31858" xr:uid="{00000000-0005-0000-0000-0000F1010000}"/>
    <cellStyle name="40% - Accent5 3" xfId="186" xr:uid="{00000000-0005-0000-0000-0000F2010000}"/>
    <cellStyle name="40% - Accent5 3 2" xfId="296" xr:uid="{00000000-0005-0000-0000-0000F3010000}"/>
    <cellStyle name="40% - Accent5 3 2 2" xfId="1020" xr:uid="{00000000-0005-0000-0000-0000F4010000}"/>
    <cellStyle name="40% - Accent5 3 2 2 2" xfId="7063" xr:uid="{00000000-0005-0000-0000-0000F5010000}"/>
    <cellStyle name="40% - Accent5 3 2 2 3" xfId="32154" xr:uid="{00000000-0005-0000-0000-0000F6010000}"/>
    <cellStyle name="40% - Accent5 3 2 3" xfId="751" xr:uid="{00000000-0005-0000-0000-0000F7010000}"/>
    <cellStyle name="40% - Accent5 3 2 4" xfId="6472" xr:uid="{00000000-0005-0000-0000-0000F8010000}"/>
    <cellStyle name="40% - Accent5 3 2 5" xfId="31943" xr:uid="{00000000-0005-0000-0000-0000F9010000}"/>
    <cellStyle name="40% - Accent5 3 3" xfId="925" xr:uid="{00000000-0005-0000-0000-0000FA010000}"/>
    <cellStyle name="40% - Accent5 3 3 2" xfId="6969" xr:uid="{00000000-0005-0000-0000-0000FB010000}"/>
    <cellStyle name="40% - Accent5 3 3 3" xfId="32060" xr:uid="{00000000-0005-0000-0000-0000FC010000}"/>
    <cellStyle name="40% - Accent5 3 4" xfId="640" xr:uid="{00000000-0005-0000-0000-0000FD010000}"/>
    <cellStyle name="40% - Accent5 3 5" xfId="6384" xr:uid="{00000000-0005-0000-0000-0000FE010000}"/>
    <cellStyle name="40% - Accent5 3 6" xfId="31873" xr:uid="{00000000-0005-0000-0000-0000FF010000}"/>
    <cellStyle name="40% - Accent5 4" xfId="262" xr:uid="{00000000-0005-0000-0000-000000020000}"/>
    <cellStyle name="40% - Accent5 4 2" xfId="986" xr:uid="{00000000-0005-0000-0000-000001020000}"/>
    <cellStyle name="40% - Accent5 4 2 2" xfId="7029" xr:uid="{00000000-0005-0000-0000-000002020000}"/>
    <cellStyle name="40% - Accent5 4 2 3" xfId="32120" xr:uid="{00000000-0005-0000-0000-000003020000}"/>
    <cellStyle name="40% - Accent5 4 3" xfId="717" xr:uid="{00000000-0005-0000-0000-000004020000}"/>
    <cellStyle name="40% - Accent5 4 4" xfId="6438" xr:uid="{00000000-0005-0000-0000-000005020000}"/>
    <cellStyle name="40% - Accent5 4 5" xfId="31910" xr:uid="{00000000-0005-0000-0000-000006020000}"/>
    <cellStyle name="40% - Accent5 5" xfId="380" xr:uid="{00000000-0005-0000-0000-000007020000}"/>
    <cellStyle name="40% - Accent5 5 2" xfId="847" xr:uid="{00000000-0005-0000-0000-000008020000}"/>
    <cellStyle name="40% - Accent5 5 3" xfId="6542" xr:uid="{00000000-0005-0000-0000-000009020000}"/>
    <cellStyle name="40% - Accent5 5 4" xfId="31989" xr:uid="{00000000-0005-0000-0000-00000A020000}"/>
    <cellStyle name="40% - Accent5 6" xfId="153" xr:uid="{00000000-0005-0000-0000-00000B020000}"/>
    <cellStyle name="40% - Accent5 6 2" xfId="892" xr:uid="{00000000-0005-0000-0000-00000C020000}"/>
    <cellStyle name="40% - Accent5 6 3" xfId="6351" xr:uid="{00000000-0005-0000-0000-00000D020000}"/>
    <cellStyle name="40% - Accent5 6 4" xfId="32027" xr:uid="{00000000-0005-0000-0000-00000E020000}"/>
    <cellStyle name="40% - Accent5 7" xfId="604" xr:uid="{00000000-0005-0000-0000-00000F020000}"/>
    <cellStyle name="40% - Accent5 8" xfId="6335" xr:uid="{00000000-0005-0000-0000-000010020000}"/>
    <cellStyle name="40% - Accent5 9" xfId="124" xr:uid="{00000000-0005-0000-0000-000011020000}"/>
    <cellStyle name="40% - Accent6" xfId="34" builtinId="51" customBuiltin="1"/>
    <cellStyle name="40% - Accent6 10" xfId="31840" xr:uid="{00000000-0005-0000-0000-000013020000}"/>
    <cellStyle name="40% - Accent6 2" xfId="173" xr:uid="{00000000-0005-0000-0000-000014020000}"/>
    <cellStyle name="40% - Accent6 2 2" xfId="283" xr:uid="{00000000-0005-0000-0000-000015020000}"/>
    <cellStyle name="40% - Accent6 2 2 2" xfId="1007" xr:uid="{00000000-0005-0000-0000-000016020000}"/>
    <cellStyle name="40% - Accent6 2 2 2 2" xfId="7050" xr:uid="{00000000-0005-0000-0000-000017020000}"/>
    <cellStyle name="40% - Accent6 2 2 2 3" xfId="32141" xr:uid="{00000000-0005-0000-0000-000018020000}"/>
    <cellStyle name="40% - Accent6 2 2 3" xfId="738" xr:uid="{00000000-0005-0000-0000-000019020000}"/>
    <cellStyle name="40% - Accent6 2 2 4" xfId="6459" xr:uid="{00000000-0005-0000-0000-00001A020000}"/>
    <cellStyle name="40% - Accent6 2 2 5" xfId="31930" xr:uid="{00000000-0005-0000-0000-00001B020000}"/>
    <cellStyle name="40% - Accent6 2 3" xfId="912" xr:uid="{00000000-0005-0000-0000-00001C020000}"/>
    <cellStyle name="40% - Accent6 2 3 2" xfId="6956" xr:uid="{00000000-0005-0000-0000-00001D020000}"/>
    <cellStyle name="40% - Accent6 2 3 3" xfId="32047" xr:uid="{00000000-0005-0000-0000-00001E020000}"/>
    <cellStyle name="40% - Accent6 2 4" xfId="627" xr:uid="{00000000-0005-0000-0000-00001F020000}"/>
    <cellStyle name="40% - Accent6 2 5" xfId="6371" xr:uid="{00000000-0005-0000-0000-000020020000}"/>
    <cellStyle name="40% - Accent6 2 6" xfId="31860" xr:uid="{00000000-0005-0000-0000-000021020000}"/>
    <cellStyle name="40% - Accent6 3" xfId="188" xr:uid="{00000000-0005-0000-0000-000022020000}"/>
    <cellStyle name="40% - Accent6 3 2" xfId="298" xr:uid="{00000000-0005-0000-0000-000023020000}"/>
    <cellStyle name="40% - Accent6 3 2 2" xfId="1022" xr:uid="{00000000-0005-0000-0000-000024020000}"/>
    <cellStyle name="40% - Accent6 3 2 2 2" xfId="7065" xr:uid="{00000000-0005-0000-0000-000025020000}"/>
    <cellStyle name="40% - Accent6 3 2 2 3" xfId="32156" xr:uid="{00000000-0005-0000-0000-000026020000}"/>
    <cellStyle name="40% - Accent6 3 2 3" xfId="753" xr:uid="{00000000-0005-0000-0000-000027020000}"/>
    <cellStyle name="40% - Accent6 3 2 4" xfId="6474" xr:uid="{00000000-0005-0000-0000-000028020000}"/>
    <cellStyle name="40% - Accent6 3 2 5" xfId="31945" xr:uid="{00000000-0005-0000-0000-000029020000}"/>
    <cellStyle name="40% - Accent6 3 3" xfId="927" xr:uid="{00000000-0005-0000-0000-00002A020000}"/>
    <cellStyle name="40% - Accent6 3 3 2" xfId="6971" xr:uid="{00000000-0005-0000-0000-00002B020000}"/>
    <cellStyle name="40% - Accent6 3 3 3" xfId="32062" xr:uid="{00000000-0005-0000-0000-00002C020000}"/>
    <cellStyle name="40% - Accent6 3 4" xfId="642" xr:uid="{00000000-0005-0000-0000-00002D020000}"/>
    <cellStyle name="40% - Accent6 3 5" xfId="6386" xr:uid="{00000000-0005-0000-0000-00002E020000}"/>
    <cellStyle name="40% - Accent6 3 6" xfId="31875" xr:uid="{00000000-0005-0000-0000-00002F020000}"/>
    <cellStyle name="40% - Accent6 4" xfId="265" xr:uid="{00000000-0005-0000-0000-000030020000}"/>
    <cellStyle name="40% - Accent6 4 2" xfId="989" xr:uid="{00000000-0005-0000-0000-000031020000}"/>
    <cellStyle name="40% - Accent6 4 2 2" xfId="7032" xr:uid="{00000000-0005-0000-0000-000032020000}"/>
    <cellStyle name="40% - Accent6 4 2 3" xfId="32123" xr:uid="{00000000-0005-0000-0000-000033020000}"/>
    <cellStyle name="40% - Accent6 4 3" xfId="720" xr:uid="{00000000-0005-0000-0000-000034020000}"/>
    <cellStyle name="40% - Accent6 4 4" xfId="6441" xr:uid="{00000000-0005-0000-0000-000035020000}"/>
    <cellStyle name="40% - Accent6 4 5" xfId="31912" xr:uid="{00000000-0005-0000-0000-000036020000}"/>
    <cellStyle name="40% - Accent6 5" xfId="382" xr:uid="{00000000-0005-0000-0000-000037020000}"/>
    <cellStyle name="40% - Accent6 5 2" xfId="850" xr:uid="{00000000-0005-0000-0000-000038020000}"/>
    <cellStyle name="40% - Accent6 5 3" xfId="6544" xr:uid="{00000000-0005-0000-0000-000039020000}"/>
    <cellStyle name="40% - Accent6 5 4" xfId="31992" xr:uid="{00000000-0005-0000-0000-00003A020000}"/>
    <cellStyle name="40% - Accent6 6" xfId="155" xr:uid="{00000000-0005-0000-0000-00003B020000}"/>
    <cellStyle name="40% - Accent6 6 2" xfId="894" xr:uid="{00000000-0005-0000-0000-00003C020000}"/>
    <cellStyle name="40% - Accent6 6 3" xfId="6353" xr:uid="{00000000-0005-0000-0000-00003D020000}"/>
    <cellStyle name="40% - Accent6 6 4" xfId="32029" xr:uid="{00000000-0005-0000-0000-00003E020000}"/>
    <cellStyle name="40% - Accent6 7" xfId="608" xr:uid="{00000000-0005-0000-0000-00003F020000}"/>
    <cellStyle name="40% - Accent6 8" xfId="6337" xr:uid="{00000000-0005-0000-0000-000040020000}"/>
    <cellStyle name="40% - Accent6 9" xfId="126" xr:uid="{00000000-0005-0000-0000-000041020000}"/>
    <cellStyle name="60% - Accent1 2" xfId="106" xr:uid="{00000000-0005-0000-0000-000042020000}"/>
    <cellStyle name="60% - Accent1 3" xfId="365" xr:uid="{00000000-0005-0000-0000-000043020000}"/>
    <cellStyle name="60% - Accent1 4" xfId="49" xr:uid="{00000000-0005-0000-0000-000044020000}"/>
    <cellStyle name="60% - Accent1 5" xfId="37" xr:uid="{00000000-0005-0000-0000-000045020000}"/>
    <cellStyle name="60% - Accent2 2" xfId="38" xr:uid="{00000000-0005-0000-0000-000046020000}"/>
    <cellStyle name="60% - Accent3 2" xfId="39" xr:uid="{00000000-0005-0000-0000-000047020000}"/>
    <cellStyle name="60% - Accent4 2" xfId="40" xr:uid="{00000000-0005-0000-0000-000048020000}"/>
    <cellStyle name="60% - Accent5 2" xfId="41" xr:uid="{00000000-0005-0000-0000-000049020000}"/>
    <cellStyle name="60% - Accent6 2" xfId="42" xr:uid="{00000000-0005-0000-0000-00004A020000}"/>
    <cellStyle name="Accent1" xfId="22" builtinId="29" customBuiltin="1"/>
    <cellStyle name="Accent2" xfId="24" builtinId="33" customBuiltin="1"/>
    <cellStyle name="Accent3" xfId="7" builtinId="37" customBuiltin="1"/>
    <cellStyle name="Accent4" xfId="28" builtinId="41" customBuiltin="1"/>
    <cellStyle name="Accent5" xfId="30" builtinId="45" customBuiltin="1"/>
    <cellStyle name="Accent6" xfId="33" builtinId="49" customBuiltin="1"/>
    <cellStyle name="Bad" xfId="13" builtinId="27" customBuiltin="1"/>
    <cellStyle name="Calculation" xfId="16" builtinId="22" customBuiltin="1"/>
    <cellStyle name="Check Cell" xfId="18" builtinId="23" customBuiltin="1"/>
    <cellStyle name="Comma" xfId="39780" builtinId="3"/>
    <cellStyle name="Comma 10" xfId="39782" xr:uid="{22D7E13B-3C42-4D71-8FEB-386896AC3042}"/>
    <cellStyle name="Comma 2" xfId="51" xr:uid="{00000000-0005-0000-0000-000054020000}"/>
    <cellStyle name="Comma 2 2" xfId="107" xr:uid="{00000000-0005-0000-0000-000055020000}"/>
    <cellStyle name="Comma 3" xfId="57" xr:uid="{00000000-0005-0000-0000-000056020000}"/>
    <cellStyle name="Comma 3 2" xfId="111" xr:uid="{00000000-0005-0000-0000-000057020000}"/>
    <cellStyle name="Comma 4" xfId="237" xr:uid="{00000000-0005-0000-0000-000058020000}"/>
    <cellStyle name="Comma 4 2" xfId="965" xr:uid="{00000000-0005-0000-0000-000059020000}"/>
    <cellStyle name="Comma 4 2 2" xfId="7008" xr:uid="{00000000-0005-0000-0000-00005A020000}"/>
    <cellStyle name="Comma 4 2 3" xfId="32099" xr:uid="{00000000-0005-0000-0000-00005B020000}"/>
    <cellStyle name="Comma 4 3" xfId="687" xr:uid="{00000000-0005-0000-0000-00005C020000}"/>
    <cellStyle name="Comma 4 4" xfId="6418" xr:uid="{00000000-0005-0000-0000-00005D020000}"/>
    <cellStyle name="Comma 4 5" xfId="31897" xr:uid="{00000000-0005-0000-0000-00005E020000}"/>
    <cellStyle name="Comma 5" xfId="65" xr:uid="{00000000-0005-0000-0000-00005F020000}"/>
    <cellStyle name="Comma 6" xfId="360" xr:uid="{00000000-0005-0000-0000-000060020000}"/>
    <cellStyle name="Comma 7" xfId="231" xr:uid="{00000000-0005-0000-0000-000061020000}"/>
    <cellStyle name="Comma 8" xfId="31892" xr:uid="{00000000-0005-0000-0000-000062020000}"/>
    <cellStyle name="Comma 8 2" xfId="36813" xr:uid="{00000000-0005-0000-0000-000063020000}"/>
    <cellStyle name="Comma 9" xfId="44" xr:uid="{00000000-0005-0000-0000-000064020000}"/>
    <cellStyle name="Currency" xfId="1" builtinId="4"/>
    <cellStyle name="Currency 10" xfId="219" xr:uid="{00000000-0005-0000-0000-000066020000}"/>
    <cellStyle name="Currency 11" xfId="388" xr:uid="{00000000-0005-0000-0000-000067020000}"/>
    <cellStyle name="Currency 12" xfId="134" xr:uid="{00000000-0005-0000-0000-000068020000}"/>
    <cellStyle name="Currency 12 2" xfId="39783" xr:uid="{8A8BA73F-6D05-4085-93E9-A651B3FF8FE7}"/>
    <cellStyle name="Currency 13" xfId="31842" xr:uid="{00000000-0005-0000-0000-000069020000}"/>
    <cellStyle name="Currency 13 2" xfId="36814" xr:uid="{00000000-0005-0000-0000-00006A020000}"/>
    <cellStyle name="Currency 14" xfId="115" xr:uid="{00000000-0005-0000-0000-00006B020000}"/>
    <cellStyle name="Currency 14 2" xfId="36816" xr:uid="{00000000-0005-0000-0000-00006C020000}"/>
    <cellStyle name="Currency 2" xfId="52" xr:uid="{00000000-0005-0000-0000-00006D020000}"/>
    <cellStyle name="Currency 2 2" xfId="108" xr:uid="{00000000-0005-0000-0000-00006E020000}"/>
    <cellStyle name="Currency 2 2 2" xfId="221" xr:uid="{00000000-0005-0000-0000-00006F020000}"/>
    <cellStyle name="Currency 2 2 3" xfId="238" xr:uid="{00000000-0005-0000-0000-000070020000}"/>
    <cellStyle name="Currency 2 2 4" xfId="129" xr:uid="{00000000-0005-0000-0000-000071020000}"/>
    <cellStyle name="Currency 2 3" xfId="113" xr:uid="{00000000-0005-0000-0000-000072020000}"/>
    <cellStyle name="Currency 2 4" xfId="239" xr:uid="{00000000-0005-0000-0000-000073020000}"/>
    <cellStyle name="Currency 2 5" xfId="367" xr:uid="{00000000-0005-0000-0000-000074020000}"/>
    <cellStyle name="Currency 2 6" xfId="138" xr:uid="{00000000-0005-0000-0000-000075020000}"/>
    <cellStyle name="Currency 3" xfId="58" xr:uid="{00000000-0005-0000-0000-000076020000}"/>
    <cellStyle name="Currency 3 2" xfId="369" xr:uid="{00000000-0005-0000-0000-000077020000}"/>
    <cellStyle name="Currency 3 3" xfId="143" xr:uid="{00000000-0005-0000-0000-000078020000}"/>
    <cellStyle name="Currency 3 3 2" xfId="39781" xr:uid="{DBBA43C4-9C93-4446-B295-404A547984B8}"/>
    <cellStyle name="Currency 4" xfId="157" xr:uid="{00000000-0005-0000-0000-000079020000}"/>
    <cellStyle name="Currency 4 2" xfId="267" xr:uid="{00000000-0005-0000-0000-00007A020000}"/>
    <cellStyle name="Currency 4 2 2" xfId="225" xr:uid="{00000000-0005-0000-0000-00007B020000}"/>
    <cellStyle name="Currency 4 2 2 2" xfId="327" xr:uid="{00000000-0005-0000-0000-00007C020000}"/>
    <cellStyle name="Currency 4 2 2 2 2" xfId="1049" xr:uid="{00000000-0005-0000-0000-00007D020000}"/>
    <cellStyle name="Currency 4 2 2 2 2 2" xfId="7092" xr:uid="{00000000-0005-0000-0000-00007E020000}"/>
    <cellStyle name="Currency 4 2 2 2 2 3" xfId="32183" xr:uid="{00000000-0005-0000-0000-00007F020000}"/>
    <cellStyle name="Currency 4 2 2 2 3" xfId="781" xr:uid="{00000000-0005-0000-0000-000080020000}"/>
    <cellStyle name="Currency 4 2 2 2 4" xfId="6501" xr:uid="{00000000-0005-0000-0000-000081020000}"/>
    <cellStyle name="Currency 4 2 2 2 5" xfId="31958" xr:uid="{00000000-0005-0000-0000-000082020000}"/>
    <cellStyle name="Currency 4 2 2 3" xfId="956" xr:uid="{00000000-0005-0000-0000-000083020000}"/>
    <cellStyle name="Currency 4 2 2 3 2" xfId="7000" xr:uid="{00000000-0005-0000-0000-000084020000}"/>
    <cellStyle name="Currency 4 2 2 3 3" xfId="32091" xr:uid="{00000000-0005-0000-0000-000085020000}"/>
    <cellStyle name="Currency 4 2 2 4" xfId="673" xr:uid="{00000000-0005-0000-0000-000086020000}"/>
    <cellStyle name="Currency 4 2 2 5" xfId="6411" xr:uid="{00000000-0005-0000-0000-000087020000}"/>
    <cellStyle name="Currency 4 2 2 6" xfId="31888" xr:uid="{00000000-0005-0000-0000-000088020000}"/>
    <cellStyle name="Currency 4 2 3" xfId="991" xr:uid="{00000000-0005-0000-0000-000089020000}"/>
    <cellStyle name="Currency 4 2 3 2" xfId="7034" xr:uid="{00000000-0005-0000-0000-00008A020000}"/>
    <cellStyle name="Currency 4 2 3 3" xfId="32125" xr:uid="{00000000-0005-0000-0000-00008B020000}"/>
    <cellStyle name="Currency 4 2 4" xfId="722" xr:uid="{00000000-0005-0000-0000-00008C020000}"/>
    <cellStyle name="Currency 4 2 5" xfId="6443" xr:uid="{00000000-0005-0000-0000-00008D020000}"/>
    <cellStyle name="Currency 4 2 6" xfId="31914" xr:uid="{00000000-0005-0000-0000-00008E020000}"/>
    <cellStyle name="Currency 4 3" xfId="896" xr:uid="{00000000-0005-0000-0000-00008F020000}"/>
    <cellStyle name="Currency 4 3 2" xfId="6940" xr:uid="{00000000-0005-0000-0000-000090020000}"/>
    <cellStyle name="Currency 4 3 3" xfId="32031" xr:uid="{00000000-0005-0000-0000-000091020000}"/>
    <cellStyle name="Currency 4 4" xfId="611" xr:uid="{00000000-0005-0000-0000-000092020000}"/>
    <cellStyle name="Currency 4 5" xfId="6355" xr:uid="{00000000-0005-0000-0000-000093020000}"/>
    <cellStyle name="Currency 4 6" xfId="31844" xr:uid="{00000000-0005-0000-0000-000094020000}"/>
    <cellStyle name="Currency 4 7" xfId="224" xr:uid="{00000000-0005-0000-0000-000095020000}"/>
    <cellStyle name="Currency 4 7 2" xfId="326" xr:uid="{00000000-0005-0000-0000-000096020000}"/>
    <cellStyle name="Currency 4 7 2 2" xfId="1048" xr:uid="{00000000-0005-0000-0000-000097020000}"/>
    <cellStyle name="Currency 4 7 2 2 2" xfId="7091" xr:uid="{00000000-0005-0000-0000-000098020000}"/>
    <cellStyle name="Currency 4 7 2 2 3" xfId="32182" xr:uid="{00000000-0005-0000-0000-000099020000}"/>
    <cellStyle name="Currency 4 7 2 3" xfId="780" xr:uid="{00000000-0005-0000-0000-00009A020000}"/>
    <cellStyle name="Currency 4 7 2 4" xfId="6500" xr:uid="{00000000-0005-0000-0000-00009B020000}"/>
    <cellStyle name="Currency 4 7 2 5" xfId="31957" xr:uid="{00000000-0005-0000-0000-00009C020000}"/>
    <cellStyle name="Currency 4 7 3" xfId="955" xr:uid="{00000000-0005-0000-0000-00009D020000}"/>
    <cellStyle name="Currency 4 7 3 2" xfId="6999" xr:uid="{00000000-0005-0000-0000-00009E020000}"/>
    <cellStyle name="Currency 4 7 3 3" xfId="32090" xr:uid="{00000000-0005-0000-0000-00009F020000}"/>
    <cellStyle name="Currency 4 7 4" xfId="672" xr:uid="{00000000-0005-0000-0000-0000A0020000}"/>
    <cellStyle name="Currency 4 7 5" xfId="6410" xr:uid="{00000000-0005-0000-0000-0000A1020000}"/>
    <cellStyle name="Currency 4 7 6" xfId="31887" xr:uid="{00000000-0005-0000-0000-0000A2020000}"/>
    <cellStyle name="Currency 4 9" xfId="211" xr:uid="{00000000-0005-0000-0000-0000A3020000}"/>
    <cellStyle name="Currency 4 9 2" xfId="234" xr:uid="{00000000-0005-0000-0000-0000A4020000}"/>
    <cellStyle name="Currency 4 9 2 2" xfId="335" xr:uid="{00000000-0005-0000-0000-0000A5020000}"/>
    <cellStyle name="Currency 4 9 2 2 2" xfId="1057" xr:uid="{00000000-0005-0000-0000-0000A6020000}"/>
    <cellStyle name="Currency 4 9 2 2 2 2" xfId="7100" xr:uid="{00000000-0005-0000-0000-0000A7020000}"/>
    <cellStyle name="Currency 4 9 2 2 2 3" xfId="32191" xr:uid="{00000000-0005-0000-0000-0000A8020000}"/>
    <cellStyle name="Currency 4 9 2 2 3" xfId="789" xr:uid="{00000000-0005-0000-0000-0000A9020000}"/>
    <cellStyle name="Currency 4 9 2 2 4" xfId="6509" xr:uid="{00000000-0005-0000-0000-0000AA020000}"/>
    <cellStyle name="Currency 4 9 2 2 5" xfId="31963" xr:uid="{00000000-0005-0000-0000-0000AB020000}"/>
    <cellStyle name="Currency 4 9 2 3" xfId="963" xr:uid="{00000000-0005-0000-0000-0000AC020000}"/>
    <cellStyle name="Currency 4 9 2 3 2" xfId="7006" xr:uid="{00000000-0005-0000-0000-0000AD020000}"/>
    <cellStyle name="Currency 4 9 2 3 3" xfId="32097" xr:uid="{00000000-0005-0000-0000-0000AE020000}"/>
    <cellStyle name="Currency 4 9 2 4" xfId="680" xr:uid="{00000000-0005-0000-0000-0000AF020000}"/>
    <cellStyle name="Currency 4 9 2 5" xfId="6416" xr:uid="{00000000-0005-0000-0000-0000B0020000}"/>
    <cellStyle name="Currency 4 9 2 6" xfId="31895" xr:uid="{00000000-0005-0000-0000-0000B1020000}"/>
    <cellStyle name="Currency 4 9 3" xfId="318" xr:uid="{00000000-0005-0000-0000-0000B2020000}"/>
    <cellStyle name="Currency 4 9 3 2" xfId="1040" xr:uid="{00000000-0005-0000-0000-0000B3020000}"/>
    <cellStyle name="Currency 4 9 3 2 2" xfId="7083" xr:uid="{00000000-0005-0000-0000-0000B4020000}"/>
    <cellStyle name="Currency 4 9 3 2 3" xfId="32174" xr:uid="{00000000-0005-0000-0000-0000B5020000}"/>
    <cellStyle name="Currency 4 9 3 3" xfId="772" xr:uid="{00000000-0005-0000-0000-0000B6020000}"/>
    <cellStyle name="Currency 4 9 3 4" xfId="6492" xr:uid="{00000000-0005-0000-0000-0000B7020000}"/>
    <cellStyle name="Currency 4 9 3 5" xfId="31950" xr:uid="{00000000-0005-0000-0000-0000B8020000}"/>
    <cellStyle name="Currency 4 9 4" xfId="946" xr:uid="{00000000-0005-0000-0000-0000B9020000}"/>
    <cellStyle name="Currency 4 9 4 2" xfId="6990" xr:uid="{00000000-0005-0000-0000-0000BA020000}"/>
    <cellStyle name="Currency 4 9 4 3" xfId="32081" xr:uid="{00000000-0005-0000-0000-0000BB020000}"/>
    <cellStyle name="Currency 4 9 5" xfId="660" xr:uid="{00000000-0005-0000-0000-0000BC020000}"/>
    <cellStyle name="Currency 4 9 6" xfId="6403" xr:uid="{00000000-0005-0000-0000-0000BD020000}"/>
    <cellStyle name="Currency 4 9 7" xfId="31880" xr:uid="{00000000-0005-0000-0000-0000BE020000}"/>
    <cellStyle name="Currency 5" xfId="63" xr:uid="{00000000-0005-0000-0000-0000BF020000}"/>
    <cellStyle name="Currency 5 2" xfId="240" xr:uid="{00000000-0005-0000-0000-0000C0020000}"/>
    <cellStyle name="Currency 5 3" xfId="371" xr:uid="{00000000-0005-0000-0000-0000C1020000}"/>
    <cellStyle name="Currency 5 4" xfId="136" xr:uid="{00000000-0005-0000-0000-0000C2020000}"/>
    <cellStyle name="Currency 6" xfId="140" xr:uid="{00000000-0005-0000-0000-0000C3020000}"/>
    <cellStyle name="Currency 7" xfId="160" xr:uid="{00000000-0005-0000-0000-0000C4020000}"/>
    <cellStyle name="Currency 7 10" xfId="207" xr:uid="{00000000-0005-0000-0000-0000C5020000}"/>
    <cellStyle name="Currency 7 2" xfId="270" xr:uid="{00000000-0005-0000-0000-0000C6020000}"/>
    <cellStyle name="Currency 7 2 2" xfId="994" xr:uid="{00000000-0005-0000-0000-0000C7020000}"/>
    <cellStyle name="Currency 7 2 2 2" xfId="7037" xr:uid="{00000000-0005-0000-0000-0000C8020000}"/>
    <cellStyle name="Currency 7 2 2 3" xfId="32128" xr:uid="{00000000-0005-0000-0000-0000C9020000}"/>
    <cellStyle name="Currency 7 2 3" xfId="725" xr:uid="{00000000-0005-0000-0000-0000CA020000}"/>
    <cellStyle name="Currency 7 2 4" xfId="6446" xr:uid="{00000000-0005-0000-0000-0000CB020000}"/>
    <cellStyle name="Currency 7 2 5" xfId="31917" xr:uid="{00000000-0005-0000-0000-0000CC020000}"/>
    <cellStyle name="Currency 7 3" xfId="899" xr:uid="{00000000-0005-0000-0000-0000CD020000}"/>
    <cellStyle name="Currency 7 3 2" xfId="6943" xr:uid="{00000000-0005-0000-0000-0000CE020000}"/>
    <cellStyle name="Currency 7 3 3" xfId="32034" xr:uid="{00000000-0005-0000-0000-0000CF020000}"/>
    <cellStyle name="Currency 7 4" xfId="614" xr:uid="{00000000-0005-0000-0000-0000D0020000}"/>
    <cellStyle name="Currency 7 5" xfId="6358" xr:uid="{00000000-0005-0000-0000-0000D1020000}"/>
    <cellStyle name="Currency 7 6" xfId="31847" xr:uid="{00000000-0005-0000-0000-0000D2020000}"/>
    <cellStyle name="Currency 8" xfId="175" xr:uid="{00000000-0005-0000-0000-0000D3020000}"/>
    <cellStyle name="Currency 8 2" xfId="285" xr:uid="{00000000-0005-0000-0000-0000D4020000}"/>
    <cellStyle name="Currency 8 2 2" xfId="1009" xr:uid="{00000000-0005-0000-0000-0000D5020000}"/>
    <cellStyle name="Currency 8 2 2 2" xfId="7052" xr:uid="{00000000-0005-0000-0000-0000D6020000}"/>
    <cellStyle name="Currency 8 2 2 3" xfId="32143" xr:uid="{00000000-0005-0000-0000-0000D7020000}"/>
    <cellStyle name="Currency 8 2 3" xfId="740" xr:uid="{00000000-0005-0000-0000-0000D8020000}"/>
    <cellStyle name="Currency 8 2 4" xfId="6461" xr:uid="{00000000-0005-0000-0000-0000D9020000}"/>
    <cellStyle name="Currency 8 2 5" xfId="31932" xr:uid="{00000000-0005-0000-0000-0000DA020000}"/>
    <cellStyle name="Currency 8 3" xfId="914" xr:uid="{00000000-0005-0000-0000-0000DB020000}"/>
    <cellStyle name="Currency 8 3 2" xfId="6958" xr:uid="{00000000-0005-0000-0000-0000DC020000}"/>
    <cellStyle name="Currency 8 3 3" xfId="32049" xr:uid="{00000000-0005-0000-0000-0000DD020000}"/>
    <cellStyle name="Currency 8 4" xfId="205" xr:uid="{00000000-0005-0000-0000-0000DE020000}"/>
    <cellStyle name="Currency 8 4 2" xfId="314" xr:uid="{00000000-0005-0000-0000-0000DF020000}"/>
    <cellStyle name="Currency 8 5" xfId="228" xr:uid="{00000000-0005-0000-0000-0000E0020000}"/>
    <cellStyle name="Currency 8 6" xfId="629" xr:uid="{00000000-0005-0000-0000-0000E1020000}"/>
    <cellStyle name="Currency 8 7" xfId="6373" xr:uid="{00000000-0005-0000-0000-0000E2020000}"/>
    <cellStyle name="Currency 8 8" xfId="31862" xr:uid="{00000000-0005-0000-0000-0000E3020000}"/>
    <cellStyle name="Currency 9" xfId="202" xr:uid="{00000000-0005-0000-0000-0000E4020000}"/>
    <cellStyle name="Currency 9 2" xfId="213" xr:uid="{00000000-0005-0000-0000-0000E5020000}"/>
    <cellStyle name="Explanatory Text" xfId="20" builtinId="53" customBuiltin="1"/>
    <cellStyle name="Followed Hyperlink 10" xfId="197" hidden="1" xr:uid="{00000000-0005-0000-0000-0000E7020000}"/>
    <cellStyle name="Followed Hyperlink 10" xfId="393" hidden="1" xr:uid="{00000000-0005-0000-0000-0000E8020000}"/>
    <cellStyle name="Followed Hyperlink 10" xfId="480" hidden="1" xr:uid="{00000000-0005-0000-0000-0000E9020000}"/>
    <cellStyle name="Followed Hyperlink 10" xfId="502" hidden="1" xr:uid="{00000000-0005-0000-0000-0000EA020000}"/>
    <cellStyle name="Followed Hyperlink 10" xfId="936" hidden="1" xr:uid="{00000000-0005-0000-0000-0000EB020000}"/>
    <cellStyle name="Followed Hyperlink 10" xfId="1103" hidden="1" xr:uid="{00000000-0005-0000-0000-0000EC020000}"/>
    <cellStyle name="Followed Hyperlink 10" xfId="1190" hidden="1" xr:uid="{00000000-0005-0000-0000-0000ED020000}"/>
    <cellStyle name="Followed Hyperlink 10" xfId="1212" hidden="1" xr:uid="{00000000-0005-0000-0000-0000EE020000}"/>
    <cellStyle name="Followed Hyperlink 10" xfId="1290" hidden="1" xr:uid="{00000000-0005-0000-0000-0000EF020000}"/>
    <cellStyle name="Followed Hyperlink 10" xfId="1416" hidden="1" xr:uid="{00000000-0005-0000-0000-0000F0020000}"/>
    <cellStyle name="Followed Hyperlink 10" xfId="1503" hidden="1" xr:uid="{00000000-0005-0000-0000-0000F1020000}"/>
    <cellStyle name="Followed Hyperlink 10" xfId="1525" hidden="1" xr:uid="{00000000-0005-0000-0000-0000F2020000}"/>
    <cellStyle name="Followed Hyperlink 10" xfId="1303" hidden="1" xr:uid="{00000000-0005-0000-0000-0000F3020000}"/>
    <cellStyle name="Followed Hyperlink 10" xfId="1637" hidden="1" xr:uid="{00000000-0005-0000-0000-0000F4020000}"/>
    <cellStyle name="Followed Hyperlink 10" xfId="1724" hidden="1" xr:uid="{00000000-0005-0000-0000-0000F5020000}"/>
    <cellStyle name="Followed Hyperlink 10" xfId="1746" hidden="1" xr:uid="{00000000-0005-0000-0000-0000F6020000}"/>
    <cellStyle name="Followed Hyperlink 10" xfId="828" hidden="1" xr:uid="{00000000-0005-0000-0000-0000F7020000}"/>
    <cellStyle name="Followed Hyperlink 10" xfId="1853" hidden="1" xr:uid="{00000000-0005-0000-0000-0000F8020000}"/>
    <cellStyle name="Followed Hyperlink 10" xfId="1940" hidden="1" xr:uid="{00000000-0005-0000-0000-0000F9020000}"/>
    <cellStyle name="Followed Hyperlink 10" xfId="1962" hidden="1" xr:uid="{00000000-0005-0000-0000-0000FA020000}"/>
    <cellStyle name="Followed Hyperlink 10" xfId="876" hidden="1" xr:uid="{00000000-0005-0000-0000-0000FB020000}"/>
    <cellStyle name="Followed Hyperlink 10" xfId="2065" hidden="1" xr:uid="{00000000-0005-0000-0000-0000FC020000}"/>
    <cellStyle name="Followed Hyperlink 10" xfId="2152" hidden="1" xr:uid="{00000000-0005-0000-0000-0000FD020000}"/>
    <cellStyle name="Followed Hyperlink 10" xfId="2174" hidden="1" xr:uid="{00000000-0005-0000-0000-0000FE020000}"/>
    <cellStyle name="Followed Hyperlink 10" xfId="860" hidden="1" xr:uid="{00000000-0005-0000-0000-0000FF020000}"/>
    <cellStyle name="Followed Hyperlink 10" xfId="2276" hidden="1" xr:uid="{00000000-0005-0000-0000-000000030000}"/>
    <cellStyle name="Followed Hyperlink 10" xfId="2363" hidden="1" xr:uid="{00000000-0005-0000-0000-000001030000}"/>
    <cellStyle name="Followed Hyperlink 10" xfId="2385" hidden="1" xr:uid="{00000000-0005-0000-0000-000002030000}"/>
    <cellStyle name="Followed Hyperlink 10" xfId="2060" hidden="1" xr:uid="{00000000-0005-0000-0000-000003030000}"/>
    <cellStyle name="Followed Hyperlink 10" xfId="2482" hidden="1" xr:uid="{00000000-0005-0000-0000-000004030000}"/>
    <cellStyle name="Followed Hyperlink 10" xfId="2569" hidden="1" xr:uid="{00000000-0005-0000-0000-000005030000}"/>
    <cellStyle name="Followed Hyperlink 10" xfId="2591" hidden="1" xr:uid="{00000000-0005-0000-0000-000006030000}"/>
    <cellStyle name="Followed Hyperlink 10" xfId="2872" hidden="1" xr:uid="{00000000-0005-0000-0000-000007030000}"/>
    <cellStyle name="Followed Hyperlink 10" xfId="2992" hidden="1" xr:uid="{00000000-0005-0000-0000-000008030000}"/>
    <cellStyle name="Followed Hyperlink 10" xfId="3079" hidden="1" xr:uid="{00000000-0005-0000-0000-000009030000}"/>
    <cellStyle name="Followed Hyperlink 10" xfId="3101" hidden="1" xr:uid="{00000000-0005-0000-0000-00000A030000}"/>
    <cellStyle name="Followed Hyperlink 10" xfId="3179" hidden="1" xr:uid="{00000000-0005-0000-0000-00000B030000}"/>
    <cellStyle name="Followed Hyperlink 10" xfId="3305" hidden="1" xr:uid="{00000000-0005-0000-0000-00000C030000}"/>
    <cellStyle name="Followed Hyperlink 10" xfId="3392" hidden="1" xr:uid="{00000000-0005-0000-0000-00000D030000}"/>
    <cellStyle name="Followed Hyperlink 10" xfId="3414" hidden="1" xr:uid="{00000000-0005-0000-0000-00000E030000}"/>
    <cellStyle name="Followed Hyperlink 10" xfId="3192" hidden="1" xr:uid="{00000000-0005-0000-0000-00000F030000}"/>
    <cellStyle name="Followed Hyperlink 10" xfId="3526" hidden="1" xr:uid="{00000000-0005-0000-0000-000010030000}"/>
    <cellStyle name="Followed Hyperlink 10" xfId="3613" hidden="1" xr:uid="{00000000-0005-0000-0000-000011030000}"/>
    <cellStyle name="Followed Hyperlink 10" xfId="3635" hidden="1" xr:uid="{00000000-0005-0000-0000-000012030000}"/>
    <cellStyle name="Followed Hyperlink 10" xfId="2778" hidden="1" xr:uid="{00000000-0005-0000-0000-000013030000}"/>
    <cellStyle name="Followed Hyperlink 10" xfId="3742" hidden="1" xr:uid="{00000000-0005-0000-0000-000014030000}"/>
    <cellStyle name="Followed Hyperlink 10" xfId="3829" hidden="1" xr:uid="{00000000-0005-0000-0000-000015030000}"/>
    <cellStyle name="Followed Hyperlink 10" xfId="3851" hidden="1" xr:uid="{00000000-0005-0000-0000-000016030000}"/>
    <cellStyle name="Followed Hyperlink 10" xfId="2821" hidden="1" xr:uid="{00000000-0005-0000-0000-000017030000}"/>
    <cellStyle name="Followed Hyperlink 10" xfId="3954" hidden="1" xr:uid="{00000000-0005-0000-0000-000018030000}"/>
    <cellStyle name="Followed Hyperlink 10" xfId="4041" hidden="1" xr:uid="{00000000-0005-0000-0000-000019030000}"/>
    <cellStyle name="Followed Hyperlink 10" xfId="4063" hidden="1" xr:uid="{00000000-0005-0000-0000-00001A030000}"/>
    <cellStyle name="Followed Hyperlink 10" xfId="2805" hidden="1" xr:uid="{00000000-0005-0000-0000-00001B030000}"/>
    <cellStyle name="Followed Hyperlink 10" xfId="4165" hidden="1" xr:uid="{00000000-0005-0000-0000-00001C030000}"/>
    <cellStyle name="Followed Hyperlink 10" xfId="4252" hidden="1" xr:uid="{00000000-0005-0000-0000-00001D030000}"/>
    <cellStyle name="Followed Hyperlink 10" xfId="4274" hidden="1" xr:uid="{00000000-0005-0000-0000-00001E030000}"/>
    <cellStyle name="Followed Hyperlink 10" xfId="3949" hidden="1" xr:uid="{00000000-0005-0000-0000-00001F030000}"/>
    <cellStyle name="Followed Hyperlink 10" xfId="4371" hidden="1" xr:uid="{00000000-0005-0000-0000-000020030000}"/>
    <cellStyle name="Followed Hyperlink 10" xfId="4458" hidden="1" xr:uid="{00000000-0005-0000-0000-000021030000}"/>
    <cellStyle name="Followed Hyperlink 10" xfId="4480" hidden="1" xr:uid="{00000000-0005-0000-0000-000022030000}"/>
    <cellStyle name="Followed Hyperlink 10" xfId="4632" hidden="1" xr:uid="{00000000-0005-0000-0000-000023030000}"/>
    <cellStyle name="Followed Hyperlink 10" xfId="4772" hidden="1" xr:uid="{00000000-0005-0000-0000-000024030000}"/>
    <cellStyle name="Followed Hyperlink 10" xfId="4859" hidden="1" xr:uid="{00000000-0005-0000-0000-000025030000}"/>
    <cellStyle name="Followed Hyperlink 10" xfId="4881" hidden="1" xr:uid="{00000000-0005-0000-0000-000026030000}"/>
    <cellStyle name="Followed Hyperlink 10" xfId="4959" hidden="1" xr:uid="{00000000-0005-0000-0000-000027030000}"/>
    <cellStyle name="Followed Hyperlink 10" xfId="5085" hidden="1" xr:uid="{00000000-0005-0000-0000-000028030000}"/>
    <cellStyle name="Followed Hyperlink 10" xfId="5172" hidden="1" xr:uid="{00000000-0005-0000-0000-000029030000}"/>
    <cellStyle name="Followed Hyperlink 10" xfId="5194" hidden="1" xr:uid="{00000000-0005-0000-0000-00002A030000}"/>
    <cellStyle name="Followed Hyperlink 10" xfId="4972" hidden="1" xr:uid="{00000000-0005-0000-0000-00002B030000}"/>
    <cellStyle name="Followed Hyperlink 10" xfId="5306" hidden="1" xr:uid="{00000000-0005-0000-0000-00002C030000}"/>
    <cellStyle name="Followed Hyperlink 10" xfId="5393" hidden="1" xr:uid="{00000000-0005-0000-0000-00002D030000}"/>
    <cellStyle name="Followed Hyperlink 10" xfId="5415" hidden="1" xr:uid="{00000000-0005-0000-0000-00002E030000}"/>
    <cellStyle name="Followed Hyperlink 10" xfId="2712" hidden="1" xr:uid="{00000000-0005-0000-0000-00002F030000}"/>
    <cellStyle name="Followed Hyperlink 10" xfId="5522" hidden="1" xr:uid="{00000000-0005-0000-0000-000030030000}"/>
    <cellStyle name="Followed Hyperlink 10" xfId="5609" hidden="1" xr:uid="{00000000-0005-0000-0000-000031030000}"/>
    <cellStyle name="Followed Hyperlink 10" xfId="5631" hidden="1" xr:uid="{00000000-0005-0000-0000-000032030000}"/>
    <cellStyle name="Followed Hyperlink 10" xfId="4583" hidden="1" xr:uid="{00000000-0005-0000-0000-000033030000}"/>
    <cellStyle name="Followed Hyperlink 10" xfId="5734" hidden="1" xr:uid="{00000000-0005-0000-0000-000034030000}"/>
    <cellStyle name="Followed Hyperlink 10" xfId="5821" hidden="1" xr:uid="{00000000-0005-0000-0000-000035030000}"/>
    <cellStyle name="Followed Hyperlink 10" xfId="5843" hidden="1" xr:uid="{00000000-0005-0000-0000-000036030000}"/>
    <cellStyle name="Followed Hyperlink 10" xfId="4567" hidden="1" xr:uid="{00000000-0005-0000-0000-000037030000}"/>
    <cellStyle name="Followed Hyperlink 10" xfId="5945" hidden="1" xr:uid="{00000000-0005-0000-0000-000038030000}"/>
    <cellStyle name="Followed Hyperlink 10" xfId="6032" hidden="1" xr:uid="{00000000-0005-0000-0000-000039030000}"/>
    <cellStyle name="Followed Hyperlink 10" xfId="6054" hidden="1" xr:uid="{00000000-0005-0000-0000-00003A030000}"/>
    <cellStyle name="Followed Hyperlink 10" xfId="5729" hidden="1" xr:uid="{00000000-0005-0000-0000-00003B030000}"/>
    <cellStyle name="Followed Hyperlink 10" xfId="6151" hidden="1" xr:uid="{00000000-0005-0000-0000-00003C030000}"/>
    <cellStyle name="Followed Hyperlink 10" xfId="6238" hidden="1" xr:uid="{00000000-0005-0000-0000-00003D030000}"/>
    <cellStyle name="Followed Hyperlink 10" xfId="6260" hidden="1" xr:uid="{00000000-0005-0000-0000-00003E030000}"/>
    <cellStyle name="Followed Hyperlink 10" xfId="6395" hidden="1" xr:uid="{00000000-0005-0000-0000-00003F030000}"/>
    <cellStyle name="Followed Hyperlink 10" xfId="6553" hidden="1" xr:uid="{00000000-0005-0000-0000-000040030000}"/>
    <cellStyle name="Followed Hyperlink 10" xfId="6640" hidden="1" xr:uid="{00000000-0005-0000-0000-000041030000}"/>
    <cellStyle name="Followed Hyperlink 10" xfId="6662" hidden="1" xr:uid="{00000000-0005-0000-0000-000042030000}"/>
    <cellStyle name="Followed Hyperlink 10" xfId="6980" hidden="1" xr:uid="{00000000-0005-0000-0000-000043030000}"/>
    <cellStyle name="Followed Hyperlink 10" xfId="7146" hidden="1" xr:uid="{00000000-0005-0000-0000-000044030000}"/>
    <cellStyle name="Followed Hyperlink 10" xfId="7233" hidden="1" xr:uid="{00000000-0005-0000-0000-000045030000}"/>
    <cellStyle name="Followed Hyperlink 10" xfId="7255" hidden="1" xr:uid="{00000000-0005-0000-0000-000046030000}"/>
    <cellStyle name="Followed Hyperlink 10" xfId="7333" hidden="1" xr:uid="{00000000-0005-0000-0000-000047030000}"/>
    <cellStyle name="Followed Hyperlink 10" xfId="7459" hidden="1" xr:uid="{00000000-0005-0000-0000-000048030000}"/>
    <cellStyle name="Followed Hyperlink 10" xfId="7546" hidden="1" xr:uid="{00000000-0005-0000-0000-000049030000}"/>
    <cellStyle name="Followed Hyperlink 10" xfId="7568" hidden="1" xr:uid="{00000000-0005-0000-0000-00004A030000}"/>
    <cellStyle name="Followed Hyperlink 10" xfId="7346" hidden="1" xr:uid="{00000000-0005-0000-0000-00004B030000}"/>
    <cellStyle name="Followed Hyperlink 10" xfId="7680" hidden="1" xr:uid="{00000000-0005-0000-0000-00004C030000}"/>
    <cellStyle name="Followed Hyperlink 10" xfId="7767" hidden="1" xr:uid="{00000000-0005-0000-0000-00004D030000}"/>
    <cellStyle name="Followed Hyperlink 10" xfId="7789" hidden="1" xr:uid="{00000000-0005-0000-0000-00004E030000}"/>
    <cellStyle name="Followed Hyperlink 10" xfId="6886" hidden="1" xr:uid="{00000000-0005-0000-0000-00004F030000}"/>
    <cellStyle name="Followed Hyperlink 10" xfId="7896" hidden="1" xr:uid="{00000000-0005-0000-0000-000050030000}"/>
    <cellStyle name="Followed Hyperlink 10" xfId="7983" hidden="1" xr:uid="{00000000-0005-0000-0000-000051030000}"/>
    <cellStyle name="Followed Hyperlink 10" xfId="8005" hidden="1" xr:uid="{00000000-0005-0000-0000-000052030000}"/>
    <cellStyle name="Followed Hyperlink 10" xfId="6928" hidden="1" xr:uid="{00000000-0005-0000-0000-000053030000}"/>
    <cellStyle name="Followed Hyperlink 10" xfId="8108" hidden="1" xr:uid="{00000000-0005-0000-0000-000054030000}"/>
    <cellStyle name="Followed Hyperlink 10" xfId="8195" hidden="1" xr:uid="{00000000-0005-0000-0000-000055030000}"/>
    <cellStyle name="Followed Hyperlink 10" xfId="8217" hidden="1" xr:uid="{00000000-0005-0000-0000-000056030000}"/>
    <cellStyle name="Followed Hyperlink 10" xfId="6912" hidden="1" xr:uid="{00000000-0005-0000-0000-000057030000}"/>
    <cellStyle name="Followed Hyperlink 10" xfId="8319" hidden="1" xr:uid="{00000000-0005-0000-0000-000058030000}"/>
    <cellStyle name="Followed Hyperlink 10" xfId="8406" hidden="1" xr:uid="{00000000-0005-0000-0000-000059030000}"/>
    <cellStyle name="Followed Hyperlink 10" xfId="8428" hidden="1" xr:uid="{00000000-0005-0000-0000-00005A030000}"/>
    <cellStyle name="Followed Hyperlink 10" xfId="8103" hidden="1" xr:uid="{00000000-0005-0000-0000-00005B030000}"/>
    <cellStyle name="Followed Hyperlink 10" xfId="8525" hidden="1" xr:uid="{00000000-0005-0000-0000-00005C030000}"/>
    <cellStyle name="Followed Hyperlink 10" xfId="8612" hidden="1" xr:uid="{00000000-0005-0000-0000-00005D030000}"/>
    <cellStyle name="Followed Hyperlink 10" xfId="8634" hidden="1" xr:uid="{00000000-0005-0000-0000-00005E030000}"/>
    <cellStyle name="Followed Hyperlink 10" xfId="8793" hidden="1" xr:uid="{00000000-0005-0000-0000-00005F030000}"/>
    <cellStyle name="Followed Hyperlink 10" xfId="8872" hidden="1" xr:uid="{00000000-0005-0000-0000-000060030000}"/>
    <cellStyle name="Followed Hyperlink 10" xfId="8959" hidden="1" xr:uid="{00000000-0005-0000-0000-000061030000}"/>
    <cellStyle name="Followed Hyperlink 10" xfId="8981" hidden="1" xr:uid="{00000000-0005-0000-0000-000062030000}"/>
    <cellStyle name="Followed Hyperlink 10" xfId="9059" hidden="1" xr:uid="{00000000-0005-0000-0000-000063030000}"/>
    <cellStyle name="Followed Hyperlink 10" xfId="9185" hidden="1" xr:uid="{00000000-0005-0000-0000-000064030000}"/>
    <cellStyle name="Followed Hyperlink 10" xfId="9272" hidden="1" xr:uid="{00000000-0005-0000-0000-000065030000}"/>
    <cellStyle name="Followed Hyperlink 10" xfId="9294" hidden="1" xr:uid="{00000000-0005-0000-0000-000066030000}"/>
    <cellStyle name="Followed Hyperlink 10" xfId="9072" hidden="1" xr:uid="{00000000-0005-0000-0000-000067030000}"/>
    <cellStyle name="Followed Hyperlink 10" xfId="9406" hidden="1" xr:uid="{00000000-0005-0000-0000-000068030000}"/>
    <cellStyle name="Followed Hyperlink 10" xfId="9493" hidden="1" xr:uid="{00000000-0005-0000-0000-000069030000}"/>
    <cellStyle name="Followed Hyperlink 10" xfId="9515" hidden="1" xr:uid="{00000000-0005-0000-0000-00006A030000}"/>
    <cellStyle name="Followed Hyperlink 10" xfId="8752" hidden="1" xr:uid="{00000000-0005-0000-0000-00006B030000}"/>
    <cellStyle name="Followed Hyperlink 10" xfId="9622" hidden="1" xr:uid="{00000000-0005-0000-0000-00006C030000}"/>
    <cellStyle name="Followed Hyperlink 10" xfId="9709" hidden="1" xr:uid="{00000000-0005-0000-0000-00006D030000}"/>
    <cellStyle name="Followed Hyperlink 10" xfId="9731" hidden="1" xr:uid="{00000000-0005-0000-0000-00006E030000}"/>
    <cellStyle name="Followed Hyperlink 10" xfId="8783" hidden="1" xr:uid="{00000000-0005-0000-0000-00006F030000}"/>
    <cellStyle name="Followed Hyperlink 10" xfId="9834" hidden="1" xr:uid="{00000000-0005-0000-0000-000070030000}"/>
    <cellStyle name="Followed Hyperlink 10" xfId="9921" hidden="1" xr:uid="{00000000-0005-0000-0000-000071030000}"/>
    <cellStyle name="Followed Hyperlink 10" xfId="9943" hidden="1" xr:uid="{00000000-0005-0000-0000-000072030000}"/>
    <cellStyle name="Followed Hyperlink 10" xfId="8767" hidden="1" xr:uid="{00000000-0005-0000-0000-000073030000}"/>
    <cellStyle name="Followed Hyperlink 10" xfId="10045" hidden="1" xr:uid="{00000000-0005-0000-0000-000074030000}"/>
    <cellStyle name="Followed Hyperlink 10" xfId="10132" hidden="1" xr:uid="{00000000-0005-0000-0000-000075030000}"/>
    <cellStyle name="Followed Hyperlink 10" xfId="10154" hidden="1" xr:uid="{00000000-0005-0000-0000-000076030000}"/>
    <cellStyle name="Followed Hyperlink 10" xfId="9829" hidden="1" xr:uid="{00000000-0005-0000-0000-000077030000}"/>
    <cellStyle name="Followed Hyperlink 10" xfId="10251" hidden="1" xr:uid="{00000000-0005-0000-0000-000078030000}"/>
    <cellStyle name="Followed Hyperlink 10" xfId="10338" hidden="1" xr:uid="{00000000-0005-0000-0000-000079030000}"/>
    <cellStyle name="Followed Hyperlink 10" xfId="10360" hidden="1" xr:uid="{00000000-0005-0000-0000-00007A030000}"/>
    <cellStyle name="Followed Hyperlink 10" xfId="10435" hidden="1" xr:uid="{00000000-0005-0000-0000-00007B030000}"/>
    <cellStyle name="Followed Hyperlink 10" xfId="10491" hidden="1" xr:uid="{00000000-0005-0000-0000-00007C030000}"/>
    <cellStyle name="Followed Hyperlink 10" xfId="10578" hidden="1" xr:uid="{00000000-0005-0000-0000-00007D030000}"/>
    <cellStyle name="Followed Hyperlink 10" xfId="10600" hidden="1" xr:uid="{00000000-0005-0000-0000-00007E030000}"/>
    <cellStyle name="Followed Hyperlink 10" xfId="10763" hidden="1" xr:uid="{00000000-0005-0000-0000-00007F030000}"/>
    <cellStyle name="Followed Hyperlink 10" xfId="10842" hidden="1" xr:uid="{00000000-0005-0000-0000-000080030000}"/>
    <cellStyle name="Followed Hyperlink 10" xfId="10929" hidden="1" xr:uid="{00000000-0005-0000-0000-000081030000}"/>
    <cellStyle name="Followed Hyperlink 10" xfId="10951" hidden="1" xr:uid="{00000000-0005-0000-0000-000082030000}"/>
    <cellStyle name="Followed Hyperlink 10" xfId="11029" hidden="1" xr:uid="{00000000-0005-0000-0000-000083030000}"/>
    <cellStyle name="Followed Hyperlink 10" xfId="11155" hidden="1" xr:uid="{00000000-0005-0000-0000-000084030000}"/>
    <cellStyle name="Followed Hyperlink 10" xfId="11242" hidden="1" xr:uid="{00000000-0005-0000-0000-000085030000}"/>
    <cellStyle name="Followed Hyperlink 10" xfId="11264" hidden="1" xr:uid="{00000000-0005-0000-0000-000086030000}"/>
    <cellStyle name="Followed Hyperlink 10" xfId="11042" hidden="1" xr:uid="{00000000-0005-0000-0000-000087030000}"/>
    <cellStyle name="Followed Hyperlink 10" xfId="11376" hidden="1" xr:uid="{00000000-0005-0000-0000-000088030000}"/>
    <cellStyle name="Followed Hyperlink 10" xfId="11463" hidden="1" xr:uid="{00000000-0005-0000-0000-000089030000}"/>
    <cellStyle name="Followed Hyperlink 10" xfId="11485" hidden="1" xr:uid="{00000000-0005-0000-0000-00008A030000}"/>
    <cellStyle name="Followed Hyperlink 10" xfId="10722" hidden="1" xr:uid="{00000000-0005-0000-0000-00008B030000}"/>
    <cellStyle name="Followed Hyperlink 10" xfId="11592" hidden="1" xr:uid="{00000000-0005-0000-0000-00008C030000}"/>
    <cellStyle name="Followed Hyperlink 10" xfId="11679" hidden="1" xr:uid="{00000000-0005-0000-0000-00008D030000}"/>
    <cellStyle name="Followed Hyperlink 10" xfId="11701" hidden="1" xr:uid="{00000000-0005-0000-0000-00008E030000}"/>
    <cellStyle name="Followed Hyperlink 10" xfId="10753" hidden="1" xr:uid="{00000000-0005-0000-0000-00008F030000}"/>
    <cellStyle name="Followed Hyperlink 10" xfId="11804" hidden="1" xr:uid="{00000000-0005-0000-0000-000090030000}"/>
    <cellStyle name="Followed Hyperlink 10" xfId="11891" hidden="1" xr:uid="{00000000-0005-0000-0000-000091030000}"/>
    <cellStyle name="Followed Hyperlink 10" xfId="11913" hidden="1" xr:uid="{00000000-0005-0000-0000-000092030000}"/>
    <cellStyle name="Followed Hyperlink 10" xfId="10737" hidden="1" xr:uid="{00000000-0005-0000-0000-000093030000}"/>
    <cellStyle name="Followed Hyperlink 10" xfId="12015" hidden="1" xr:uid="{00000000-0005-0000-0000-000094030000}"/>
    <cellStyle name="Followed Hyperlink 10" xfId="12102" hidden="1" xr:uid="{00000000-0005-0000-0000-000095030000}"/>
    <cellStyle name="Followed Hyperlink 10" xfId="12124" hidden="1" xr:uid="{00000000-0005-0000-0000-000096030000}"/>
    <cellStyle name="Followed Hyperlink 10" xfId="11799" hidden="1" xr:uid="{00000000-0005-0000-0000-000097030000}"/>
    <cellStyle name="Followed Hyperlink 10" xfId="12221" hidden="1" xr:uid="{00000000-0005-0000-0000-000098030000}"/>
    <cellStyle name="Followed Hyperlink 10" xfId="12308" hidden="1" xr:uid="{00000000-0005-0000-0000-000099030000}"/>
    <cellStyle name="Followed Hyperlink 10" xfId="12330" hidden="1" xr:uid="{00000000-0005-0000-0000-00009A030000}"/>
    <cellStyle name="Followed Hyperlink 10" xfId="12476" hidden="1" xr:uid="{00000000-0005-0000-0000-00009B030000}"/>
    <cellStyle name="Followed Hyperlink 10" xfId="12555" hidden="1" xr:uid="{00000000-0005-0000-0000-00009C030000}"/>
    <cellStyle name="Followed Hyperlink 10" xfId="12642" hidden="1" xr:uid="{00000000-0005-0000-0000-00009D030000}"/>
    <cellStyle name="Followed Hyperlink 10" xfId="12664" hidden="1" xr:uid="{00000000-0005-0000-0000-00009E030000}"/>
    <cellStyle name="Followed Hyperlink 10" xfId="12742" hidden="1" xr:uid="{00000000-0005-0000-0000-00009F030000}"/>
    <cellStyle name="Followed Hyperlink 10" xfId="12868" hidden="1" xr:uid="{00000000-0005-0000-0000-0000A0030000}"/>
    <cellStyle name="Followed Hyperlink 10" xfId="12955" hidden="1" xr:uid="{00000000-0005-0000-0000-0000A1030000}"/>
    <cellStyle name="Followed Hyperlink 10" xfId="12977" hidden="1" xr:uid="{00000000-0005-0000-0000-0000A2030000}"/>
    <cellStyle name="Followed Hyperlink 10" xfId="12755" hidden="1" xr:uid="{00000000-0005-0000-0000-0000A3030000}"/>
    <cellStyle name="Followed Hyperlink 10" xfId="13089" hidden="1" xr:uid="{00000000-0005-0000-0000-0000A4030000}"/>
    <cellStyle name="Followed Hyperlink 10" xfId="13176" hidden="1" xr:uid="{00000000-0005-0000-0000-0000A5030000}"/>
    <cellStyle name="Followed Hyperlink 10" xfId="13198" hidden="1" xr:uid="{00000000-0005-0000-0000-0000A6030000}"/>
    <cellStyle name="Followed Hyperlink 10" xfId="12435" hidden="1" xr:uid="{00000000-0005-0000-0000-0000A7030000}"/>
    <cellStyle name="Followed Hyperlink 10" xfId="13305" hidden="1" xr:uid="{00000000-0005-0000-0000-0000A8030000}"/>
    <cellStyle name="Followed Hyperlink 10" xfId="13392" hidden="1" xr:uid="{00000000-0005-0000-0000-0000A9030000}"/>
    <cellStyle name="Followed Hyperlink 10" xfId="13414" hidden="1" xr:uid="{00000000-0005-0000-0000-0000AA030000}"/>
    <cellStyle name="Followed Hyperlink 10" xfId="12466" hidden="1" xr:uid="{00000000-0005-0000-0000-0000AB030000}"/>
    <cellStyle name="Followed Hyperlink 10" xfId="13517" hidden="1" xr:uid="{00000000-0005-0000-0000-0000AC030000}"/>
    <cellStyle name="Followed Hyperlink 10" xfId="13604" hidden="1" xr:uid="{00000000-0005-0000-0000-0000AD030000}"/>
    <cellStyle name="Followed Hyperlink 10" xfId="13626" hidden="1" xr:uid="{00000000-0005-0000-0000-0000AE030000}"/>
    <cellStyle name="Followed Hyperlink 10" xfId="12450" hidden="1" xr:uid="{00000000-0005-0000-0000-0000AF030000}"/>
    <cellStyle name="Followed Hyperlink 10" xfId="13728" hidden="1" xr:uid="{00000000-0005-0000-0000-0000B0030000}"/>
    <cellStyle name="Followed Hyperlink 10" xfId="13815" hidden="1" xr:uid="{00000000-0005-0000-0000-0000B1030000}"/>
    <cellStyle name="Followed Hyperlink 10" xfId="13837" hidden="1" xr:uid="{00000000-0005-0000-0000-0000B2030000}"/>
    <cellStyle name="Followed Hyperlink 10" xfId="13512" hidden="1" xr:uid="{00000000-0005-0000-0000-0000B3030000}"/>
    <cellStyle name="Followed Hyperlink 10" xfId="13934" hidden="1" xr:uid="{00000000-0005-0000-0000-0000B4030000}"/>
    <cellStyle name="Followed Hyperlink 10" xfId="14021" hidden="1" xr:uid="{00000000-0005-0000-0000-0000B5030000}"/>
    <cellStyle name="Followed Hyperlink 10" xfId="14043" hidden="1" xr:uid="{00000000-0005-0000-0000-0000B6030000}"/>
    <cellStyle name="Followed Hyperlink 10" xfId="4594" hidden="1" xr:uid="{00000000-0005-0000-0000-0000B7030000}"/>
    <cellStyle name="Followed Hyperlink 10" xfId="14132" hidden="1" xr:uid="{00000000-0005-0000-0000-0000B8030000}"/>
    <cellStyle name="Followed Hyperlink 10" xfId="14219" hidden="1" xr:uid="{00000000-0005-0000-0000-0000B9030000}"/>
    <cellStyle name="Followed Hyperlink 10" xfId="14241" hidden="1" xr:uid="{00000000-0005-0000-0000-0000BA030000}"/>
    <cellStyle name="Followed Hyperlink 10" xfId="14319" hidden="1" xr:uid="{00000000-0005-0000-0000-0000BB030000}"/>
    <cellStyle name="Followed Hyperlink 10" xfId="14445" hidden="1" xr:uid="{00000000-0005-0000-0000-0000BC030000}"/>
    <cellStyle name="Followed Hyperlink 10" xfId="14532" hidden="1" xr:uid="{00000000-0005-0000-0000-0000BD030000}"/>
    <cellStyle name="Followed Hyperlink 10" xfId="14554" hidden="1" xr:uid="{00000000-0005-0000-0000-0000BE030000}"/>
    <cellStyle name="Followed Hyperlink 10" xfId="14332" hidden="1" xr:uid="{00000000-0005-0000-0000-0000BF030000}"/>
    <cellStyle name="Followed Hyperlink 10" xfId="14666" hidden="1" xr:uid="{00000000-0005-0000-0000-0000C0030000}"/>
    <cellStyle name="Followed Hyperlink 10" xfId="14753" hidden="1" xr:uid="{00000000-0005-0000-0000-0000C1030000}"/>
    <cellStyle name="Followed Hyperlink 10" xfId="14775" hidden="1" xr:uid="{00000000-0005-0000-0000-0000C2030000}"/>
    <cellStyle name="Followed Hyperlink 10" xfId="601" hidden="1" xr:uid="{00000000-0005-0000-0000-0000C3030000}"/>
    <cellStyle name="Followed Hyperlink 10" xfId="14882" hidden="1" xr:uid="{00000000-0005-0000-0000-0000C4030000}"/>
    <cellStyle name="Followed Hyperlink 10" xfId="14969" hidden="1" xr:uid="{00000000-0005-0000-0000-0000C5030000}"/>
    <cellStyle name="Followed Hyperlink 10" xfId="14991" hidden="1" xr:uid="{00000000-0005-0000-0000-0000C6030000}"/>
    <cellStyle name="Followed Hyperlink 10" xfId="6936" hidden="1" xr:uid="{00000000-0005-0000-0000-0000C7030000}"/>
    <cellStyle name="Followed Hyperlink 10" xfId="15094" hidden="1" xr:uid="{00000000-0005-0000-0000-0000C8030000}"/>
    <cellStyle name="Followed Hyperlink 10" xfId="15181" hidden="1" xr:uid="{00000000-0005-0000-0000-0000C9030000}"/>
    <cellStyle name="Followed Hyperlink 10" xfId="15203" hidden="1" xr:uid="{00000000-0005-0000-0000-0000CA030000}"/>
    <cellStyle name="Followed Hyperlink 10" xfId="4673" hidden="1" xr:uid="{00000000-0005-0000-0000-0000CB030000}"/>
    <cellStyle name="Followed Hyperlink 10" xfId="15305" hidden="1" xr:uid="{00000000-0005-0000-0000-0000CC030000}"/>
    <cellStyle name="Followed Hyperlink 10" xfId="15392" hidden="1" xr:uid="{00000000-0005-0000-0000-0000CD030000}"/>
    <cellStyle name="Followed Hyperlink 10" xfId="15414" hidden="1" xr:uid="{00000000-0005-0000-0000-0000CE030000}"/>
    <cellStyle name="Followed Hyperlink 10" xfId="15089" hidden="1" xr:uid="{00000000-0005-0000-0000-0000CF030000}"/>
    <cellStyle name="Followed Hyperlink 10" xfId="15511" hidden="1" xr:uid="{00000000-0005-0000-0000-0000D0030000}"/>
    <cellStyle name="Followed Hyperlink 10" xfId="15598" hidden="1" xr:uid="{00000000-0005-0000-0000-0000D1030000}"/>
    <cellStyle name="Followed Hyperlink 10" xfId="15620" hidden="1" xr:uid="{00000000-0005-0000-0000-0000D2030000}"/>
    <cellStyle name="Followed Hyperlink 10" xfId="15735" hidden="1" xr:uid="{00000000-0005-0000-0000-0000D3030000}"/>
    <cellStyle name="Followed Hyperlink 10" xfId="15841" hidden="1" xr:uid="{00000000-0005-0000-0000-0000D4030000}"/>
    <cellStyle name="Followed Hyperlink 10" xfId="15928" hidden="1" xr:uid="{00000000-0005-0000-0000-0000D5030000}"/>
    <cellStyle name="Followed Hyperlink 10" xfId="15950" hidden="1" xr:uid="{00000000-0005-0000-0000-0000D6030000}"/>
    <cellStyle name="Followed Hyperlink 10" xfId="16216" hidden="1" xr:uid="{00000000-0005-0000-0000-0000D7030000}"/>
    <cellStyle name="Followed Hyperlink 10" xfId="16335" hidden="1" xr:uid="{00000000-0005-0000-0000-0000D8030000}"/>
    <cellStyle name="Followed Hyperlink 10" xfId="16422" hidden="1" xr:uid="{00000000-0005-0000-0000-0000D9030000}"/>
    <cellStyle name="Followed Hyperlink 10" xfId="16444" hidden="1" xr:uid="{00000000-0005-0000-0000-0000DA030000}"/>
    <cellStyle name="Followed Hyperlink 10" xfId="16522" hidden="1" xr:uid="{00000000-0005-0000-0000-0000DB030000}"/>
    <cellStyle name="Followed Hyperlink 10" xfId="16648" hidden="1" xr:uid="{00000000-0005-0000-0000-0000DC030000}"/>
    <cellStyle name="Followed Hyperlink 10" xfId="16735" hidden="1" xr:uid="{00000000-0005-0000-0000-0000DD030000}"/>
    <cellStyle name="Followed Hyperlink 10" xfId="16757" hidden="1" xr:uid="{00000000-0005-0000-0000-0000DE030000}"/>
    <cellStyle name="Followed Hyperlink 10" xfId="16535" hidden="1" xr:uid="{00000000-0005-0000-0000-0000DF030000}"/>
    <cellStyle name="Followed Hyperlink 10" xfId="16869" hidden="1" xr:uid="{00000000-0005-0000-0000-0000E0030000}"/>
    <cellStyle name="Followed Hyperlink 10" xfId="16956" hidden="1" xr:uid="{00000000-0005-0000-0000-0000E1030000}"/>
    <cellStyle name="Followed Hyperlink 10" xfId="16978" hidden="1" xr:uid="{00000000-0005-0000-0000-0000E2030000}"/>
    <cellStyle name="Followed Hyperlink 10" xfId="16135" hidden="1" xr:uid="{00000000-0005-0000-0000-0000E3030000}"/>
    <cellStyle name="Followed Hyperlink 10" xfId="17085" hidden="1" xr:uid="{00000000-0005-0000-0000-0000E4030000}"/>
    <cellStyle name="Followed Hyperlink 10" xfId="17172" hidden="1" xr:uid="{00000000-0005-0000-0000-0000E5030000}"/>
    <cellStyle name="Followed Hyperlink 10" xfId="17194" hidden="1" xr:uid="{00000000-0005-0000-0000-0000E6030000}"/>
    <cellStyle name="Followed Hyperlink 10" xfId="16176" hidden="1" xr:uid="{00000000-0005-0000-0000-0000E7030000}"/>
    <cellStyle name="Followed Hyperlink 10" xfId="17297" hidden="1" xr:uid="{00000000-0005-0000-0000-0000E8030000}"/>
    <cellStyle name="Followed Hyperlink 10" xfId="17384" hidden="1" xr:uid="{00000000-0005-0000-0000-0000E9030000}"/>
    <cellStyle name="Followed Hyperlink 10" xfId="17406" hidden="1" xr:uid="{00000000-0005-0000-0000-0000EA030000}"/>
    <cellStyle name="Followed Hyperlink 10" xfId="16160" hidden="1" xr:uid="{00000000-0005-0000-0000-0000EB030000}"/>
    <cellStyle name="Followed Hyperlink 10" xfId="17508" hidden="1" xr:uid="{00000000-0005-0000-0000-0000EC030000}"/>
    <cellStyle name="Followed Hyperlink 10" xfId="17595" hidden="1" xr:uid="{00000000-0005-0000-0000-0000ED030000}"/>
    <cellStyle name="Followed Hyperlink 10" xfId="17617" hidden="1" xr:uid="{00000000-0005-0000-0000-0000EE030000}"/>
    <cellStyle name="Followed Hyperlink 10" xfId="17292" hidden="1" xr:uid="{00000000-0005-0000-0000-0000EF030000}"/>
    <cellStyle name="Followed Hyperlink 10" xfId="17714" hidden="1" xr:uid="{00000000-0005-0000-0000-0000F0030000}"/>
    <cellStyle name="Followed Hyperlink 10" xfId="17801" hidden="1" xr:uid="{00000000-0005-0000-0000-0000F1030000}"/>
    <cellStyle name="Followed Hyperlink 10" xfId="17823" hidden="1" xr:uid="{00000000-0005-0000-0000-0000F2030000}"/>
    <cellStyle name="Followed Hyperlink 10" xfId="17967" hidden="1" xr:uid="{00000000-0005-0000-0000-0000F3030000}"/>
    <cellStyle name="Followed Hyperlink 10" xfId="18046" hidden="1" xr:uid="{00000000-0005-0000-0000-0000F4030000}"/>
    <cellStyle name="Followed Hyperlink 10" xfId="18133" hidden="1" xr:uid="{00000000-0005-0000-0000-0000F5030000}"/>
    <cellStyle name="Followed Hyperlink 10" xfId="18155" hidden="1" xr:uid="{00000000-0005-0000-0000-0000F6030000}"/>
    <cellStyle name="Followed Hyperlink 10" xfId="18233" hidden="1" xr:uid="{00000000-0005-0000-0000-0000F7030000}"/>
    <cellStyle name="Followed Hyperlink 10" xfId="18359" hidden="1" xr:uid="{00000000-0005-0000-0000-0000F8030000}"/>
    <cellStyle name="Followed Hyperlink 10" xfId="18446" hidden="1" xr:uid="{00000000-0005-0000-0000-0000F9030000}"/>
    <cellStyle name="Followed Hyperlink 10" xfId="18468" hidden="1" xr:uid="{00000000-0005-0000-0000-0000FA030000}"/>
    <cellStyle name="Followed Hyperlink 10" xfId="18246" hidden="1" xr:uid="{00000000-0005-0000-0000-0000FB030000}"/>
    <cellStyle name="Followed Hyperlink 10" xfId="18580" hidden="1" xr:uid="{00000000-0005-0000-0000-0000FC030000}"/>
    <cellStyle name="Followed Hyperlink 10" xfId="18667" hidden="1" xr:uid="{00000000-0005-0000-0000-0000FD030000}"/>
    <cellStyle name="Followed Hyperlink 10" xfId="18689" hidden="1" xr:uid="{00000000-0005-0000-0000-0000FE030000}"/>
    <cellStyle name="Followed Hyperlink 10" xfId="17926" hidden="1" xr:uid="{00000000-0005-0000-0000-0000FF030000}"/>
    <cellStyle name="Followed Hyperlink 10" xfId="18796" hidden="1" xr:uid="{00000000-0005-0000-0000-000000040000}"/>
    <cellStyle name="Followed Hyperlink 10" xfId="18883" hidden="1" xr:uid="{00000000-0005-0000-0000-000001040000}"/>
    <cellStyle name="Followed Hyperlink 10" xfId="18905" hidden="1" xr:uid="{00000000-0005-0000-0000-000002040000}"/>
    <cellStyle name="Followed Hyperlink 10" xfId="17957" hidden="1" xr:uid="{00000000-0005-0000-0000-000003040000}"/>
    <cellStyle name="Followed Hyperlink 10" xfId="19008" hidden="1" xr:uid="{00000000-0005-0000-0000-000004040000}"/>
    <cellStyle name="Followed Hyperlink 10" xfId="19095" hidden="1" xr:uid="{00000000-0005-0000-0000-000005040000}"/>
    <cellStyle name="Followed Hyperlink 10" xfId="19117" hidden="1" xr:uid="{00000000-0005-0000-0000-000006040000}"/>
    <cellStyle name="Followed Hyperlink 10" xfId="17941" hidden="1" xr:uid="{00000000-0005-0000-0000-000007040000}"/>
    <cellStyle name="Followed Hyperlink 10" xfId="19219" hidden="1" xr:uid="{00000000-0005-0000-0000-000008040000}"/>
    <cellStyle name="Followed Hyperlink 10" xfId="19306" hidden="1" xr:uid="{00000000-0005-0000-0000-000009040000}"/>
    <cellStyle name="Followed Hyperlink 10" xfId="19328" hidden="1" xr:uid="{00000000-0005-0000-0000-00000A040000}"/>
    <cellStyle name="Followed Hyperlink 10" xfId="19003" hidden="1" xr:uid="{00000000-0005-0000-0000-00000B040000}"/>
    <cellStyle name="Followed Hyperlink 10" xfId="19425" hidden="1" xr:uid="{00000000-0005-0000-0000-00000C040000}"/>
    <cellStyle name="Followed Hyperlink 10" xfId="19512" hidden="1" xr:uid="{00000000-0005-0000-0000-00000D040000}"/>
    <cellStyle name="Followed Hyperlink 10" xfId="19534" hidden="1" xr:uid="{00000000-0005-0000-0000-00000E040000}"/>
    <cellStyle name="Followed Hyperlink 10" xfId="19609" hidden="1" xr:uid="{00000000-0005-0000-0000-00000F040000}"/>
    <cellStyle name="Followed Hyperlink 10" xfId="19665" hidden="1" xr:uid="{00000000-0005-0000-0000-000010040000}"/>
    <cellStyle name="Followed Hyperlink 10" xfId="19752" hidden="1" xr:uid="{00000000-0005-0000-0000-000011040000}"/>
    <cellStyle name="Followed Hyperlink 10" xfId="19774" hidden="1" xr:uid="{00000000-0005-0000-0000-000012040000}"/>
    <cellStyle name="Followed Hyperlink 10" xfId="19919" hidden="1" xr:uid="{00000000-0005-0000-0000-000013040000}"/>
    <cellStyle name="Followed Hyperlink 10" xfId="19998" hidden="1" xr:uid="{00000000-0005-0000-0000-000014040000}"/>
    <cellStyle name="Followed Hyperlink 10" xfId="20085" hidden="1" xr:uid="{00000000-0005-0000-0000-000015040000}"/>
    <cellStyle name="Followed Hyperlink 10" xfId="20107" hidden="1" xr:uid="{00000000-0005-0000-0000-000016040000}"/>
    <cellStyle name="Followed Hyperlink 10" xfId="20185" hidden="1" xr:uid="{00000000-0005-0000-0000-000017040000}"/>
    <cellStyle name="Followed Hyperlink 10" xfId="20311" hidden="1" xr:uid="{00000000-0005-0000-0000-000018040000}"/>
    <cellStyle name="Followed Hyperlink 10" xfId="20398" hidden="1" xr:uid="{00000000-0005-0000-0000-000019040000}"/>
    <cellStyle name="Followed Hyperlink 10" xfId="20420" hidden="1" xr:uid="{00000000-0005-0000-0000-00001A040000}"/>
    <cellStyle name="Followed Hyperlink 10" xfId="20198" hidden="1" xr:uid="{00000000-0005-0000-0000-00001B040000}"/>
    <cellStyle name="Followed Hyperlink 10" xfId="20532" hidden="1" xr:uid="{00000000-0005-0000-0000-00001C040000}"/>
    <cellStyle name="Followed Hyperlink 10" xfId="20619" hidden="1" xr:uid="{00000000-0005-0000-0000-00001D040000}"/>
    <cellStyle name="Followed Hyperlink 10" xfId="20641" hidden="1" xr:uid="{00000000-0005-0000-0000-00001E040000}"/>
    <cellStyle name="Followed Hyperlink 10" xfId="19878" hidden="1" xr:uid="{00000000-0005-0000-0000-00001F040000}"/>
    <cellStyle name="Followed Hyperlink 10" xfId="20748" hidden="1" xr:uid="{00000000-0005-0000-0000-000020040000}"/>
    <cellStyle name="Followed Hyperlink 10" xfId="20835" hidden="1" xr:uid="{00000000-0005-0000-0000-000021040000}"/>
    <cellStyle name="Followed Hyperlink 10" xfId="20857" hidden="1" xr:uid="{00000000-0005-0000-0000-000022040000}"/>
    <cellStyle name="Followed Hyperlink 10" xfId="19909" hidden="1" xr:uid="{00000000-0005-0000-0000-000023040000}"/>
    <cellStyle name="Followed Hyperlink 10" xfId="20960" hidden="1" xr:uid="{00000000-0005-0000-0000-000024040000}"/>
    <cellStyle name="Followed Hyperlink 10" xfId="21047" hidden="1" xr:uid="{00000000-0005-0000-0000-000025040000}"/>
    <cellStyle name="Followed Hyperlink 10" xfId="21069" hidden="1" xr:uid="{00000000-0005-0000-0000-000026040000}"/>
    <cellStyle name="Followed Hyperlink 10" xfId="19893" hidden="1" xr:uid="{00000000-0005-0000-0000-000027040000}"/>
    <cellStyle name="Followed Hyperlink 10" xfId="21171" hidden="1" xr:uid="{00000000-0005-0000-0000-000028040000}"/>
    <cellStyle name="Followed Hyperlink 10" xfId="21258" hidden="1" xr:uid="{00000000-0005-0000-0000-000029040000}"/>
    <cellStyle name="Followed Hyperlink 10" xfId="21280" hidden="1" xr:uid="{00000000-0005-0000-0000-00002A040000}"/>
    <cellStyle name="Followed Hyperlink 10" xfId="20955" hidden="1" xr:uid="{00000000-0005-0000-0000-00002B040000}"/>
    <cellStyle name="Followed Hyperlink 10" xfId="21377" hidden="1" xr:uid="{00000000-0005-0000-0000-00002C040000}"/>
    <cellStyle name="Followed Hyperlink 10" xfId="21464" hidden="1" xr:uid="{00000000-0005-0000-0000-00002D040000}"/>
    <cellStyle name="Followed Hyperlink 10" xfId="21486" hidden="1" xr:uid="{00000000-0005-0000-0000-00002E040000}"/>
    <cellStyle name="Followed Hyperlink 10" xfId="21618" hidden="1" xr:uid="{00000000-0005-0000-0000-00002F040000}"/>
    <cellStyle name="Followed Hyperlink 10" xfId="21697" hidden="1" xr:uid="{00000000-0005-0000-0000-000030040000}"/>
    <cellStyle name="Followed Hyperlink 10" xfId="21784" hidden="1" xr:uid="{00000000-0005-0000-0000-000031040000}"/>
    <cellStyle name="Followed Hyperlink 10" xfId="21806" hidden="1" xr:uid="{00000000-0005-0000-0000-000032040000}"/>
    <cellStyle name="Followed Hyperlink 10" xfId="21884" hidden="1" xr:uid="{00000000-0005-0000-0000-000033040000}"/>
    <cellStyle name="Followed Hyperlink 10" xfId="22010" hidden="1" xr:uid="{00000000-0005-0000-0000-000034040000}"/>
    <cellStyle name="Followed Hyperlink 10" xfId="22097" hidden="1" xr:uid="{00000000-0005-0000-0000-000035040000}"/>
    <cellStyle name="Followed Hyperlink 10" xfId="22119" hidden="1" xr:uid="{00000000-0005-0000-0000-000036040000}"/>
    <cellStyle name="Followed Hyperlink 10" xfId="21897" hidden="1" xr:uid="{00000000-0005-0000-0000-000037040000}"/>
    <cellStyle name="Followed Hyperlink 10" xfId="22231" hidden="1" xr:uid="{00000000-0005-0000-0000-000038040000}"/>
    <cellStyle name="Followed Hyperlink 10" xfId="22318" hidden="1" xr:uid="{00000000-0005-0000-0000-000039040000}"/>
    <cellStyle name="Followed Hyperlink 10" xfId="22340" hidden="1" xr:uid="{00000000-0005-0000-0000-00003A040000}"/>
    <cellStyle name="Followed Hyperlink 10" xfId="21577" hidden="1" xr:uid="{00000000-0005-0000-0000-00003B040000}"/>
    <cellStyle name="Followed Hyperlink 10" xfId="22447" hidden="1" xr:uid="{00000000-0005-0000-0000-00003C040000}"/>
    <cellStyle name="Followed Hyperlink 10" xfId="22534" hidden="1" xr:uid="{00000000-0005-0000-0000-00003D040000}"/>
    <cellStyle name="Followed Hyperlink 10" xfId="22556" hidden="1" xr:uid="{00000000-0005-0000-0000-00003E040000}"/>
    <cellStyle name="Followed Hyperlink 10" xfId="21608" hidden="1" xr:uid="{00000000-0005-0000-0000-00003F040000}"/>
    <cellStyle name="Followed Hyperlink 10" xfId="22659" hidden="1" xr:uid="{00000000-0005-0000-0000-000040040000}"/>
    <cellStyle name="Followed Hyperlink 10" xfId="22746" hidden="1" xr:uid="{00000000-0005-0000-0000-000041040000}"/>
    <cellStyle name="Followed Hyperlink 10" xfId="22768" hidden="1" xr:uid="{00000000-0005-0000-0000-000042040000}"/>
    <cellStyle name="Followed Hyperlink 10" xfId="21592" hidden="1" xr:uid="{00000000-0005-0000-0000-000043040000}"/>
    <cellStyle name="Followed Hyperlink 10" xfId="22870" hidden="1" xr:uid="{00000000-0005-0000-0000-000044040000}"/>
    <cellStyle name="Followed Hyperlink 10" xfId="22957" hidden="1" xr:uid="{00000000-0005-0000-0000-000045040000}"/>
    <cellStyle name="Followed Hyperlink 10" xfId="22979" hidden="1" xr:uid="{00000000-0005-0000-0000-000046040000}"/>
    <cellStyle name="Followed Hyperlink 10" xfId="22654" hidden="1" xr:uid="{00000000-0005-0000-0000-000047040000}"/>
    <cellStyle name="Followed Hyperlink 10" xfId="23076" hidden="1" xr:uid="{00000000-0005-0000-0000-000048040000}"/>
    <cellStyle name="Followed Hyperlink 10" xfId="23163" hidden="1" xr:uid="{00000000-0005-0000-0000-000049040000}"/>
    <cellStyle name="Followed Hyperlink 10" xfId="23185" hidden="1" xr:uid="{00000000-0005-0000-0000-00004A040000}"/>
    <cellStyle name="Followed Hyperlink 10" xfId="6749" hidden="1" xr:uid="{00000000-0005-0000-0000-00004B040000}"/>
    <cellStyle name="Followed Hyperlink 10" xfId="15777" hidden="1" xr:uid="{00000000-0005-0000-0000-00004C040000}"/>
    <cellStyle name="Followed Hyperlink 10" xfId="15703" hidden="1" xr:uid="{00000000-0005-0000-0000-00004D040000}"/>
    <cellStyle name="Followed Hyperlink 10" xfId="16042" hidden="1" xr:uid="{00000000-0005-0000-0000-00004E040000}"/>
    <cellStyle name="Followed Hyperlink 10" xfId="15688" hidden="1" xr:uid="{00000000-0005-0000-0000-00004F040000}"/>
    <cellStyle name="Followed Hyperlink 10" xfId="23309" hidden="1" xr:uid="{00000000-0005-0000-0000-000050040000}"/>
    <cellStyle name="Followed Hyperlink 10" xfId="23396" hidden="1" xr:uid="{00000000-0005-0000-0000-000051040000}"/>
    <cellStyle name="Followed Hyperlink 10" xfId="23418" hidden="1" xr:uid="{00000000-0005-0000-0000-000052040000}"/>
    <cellStyle name="Followed Hyperlink 10" xfId="15719" hidden="1" xr:uid="{00000000-0005-0000-0000-000053040000}"/>
    <cellStyle name="Followed Hyperlink 10" xfId="23530" hidden="1" xr:uid="{00000000-0005-0000-0000-000054040000}"/>
    <cellStyle name="Followed Hyperlink 10" xfId="23617" hidden="1" xr:uid="{00000000-0005-0000-0000-000055040000}"/>
    <cellStyle name="Followed Hyperlink 10" xfId="23639" hidden="1" xr:uid="{00000000-0005-0000-0000-000056040000}"/>
    <cellStyle name="Followed Hyperlink 10" xfId="2903" hidden="1" xr:uid="{00000000-0005-0000-0000-000057040000}"/>
    <cellStyle name="Followed Hyperlink 10" xfId="23746" hidden="1" xr:uid="{00000000-0005-0000-0000-000058040000}"/>
    <cellStyle name="Followed Hyperlink 10" xfId="23833" hidden="1" xr:uid="{00000000-0005-0000-0000-000059040000}"/>
    <cellStyle name="Followed Hyperlink 10" xfId="23855" hidden="1" xr:uid="{00000000-0005-0000-0000-00005A040000}"/>
    <cellStyle name="Followed Hyperlink 10" xfId="16290" hidden="1" xr:uid="{00000000-0005-0000-0000-00005B040000}"/>
    <cellStyle name="Followed Hyperlink 10" xfId="23958" hidden="1" xr:uid="{00000000-0005-0000-0000-00005C040000}"/>
    <cellStyle name="Followed Hyperlink 10" xfId="24045" hidden="1" xr:uid="{00000000-0005-0000-0000-00005D040000}"/>
    <cellStyle name="Followed Hyperlink 10" xfId="24067" hidden="1" xr:uid="{00000000-0005-0000-0000-00005E040000}"/>
    <cellStyle name="Followed Hyperlink 10" xfId="2861" hidden="1" xr:uid="{00000000-0005-0000-0000-00005F040000}"/>
    <cellStyle name="Followed Hyperlink 10" xfId="24169" hidden="1" xr:uid="{00000000-0005-0000-0000-000060040000}"/>
    <cellStyle name="Followed Hyperlink 10" xfId="24256" hidden="1" xr:uid="{00000000-0005-0000-0000-000061040000}"/>
    <cellStyle name="Followed Hyperlink 10" xfId="24278" hidden="1" xr:uid="{00000000-0005-0000-0000-000062040000}"/>
    <cellStyle name="Followed Hyperlink 10" xfId="23953" hidden="1" xr:uid="{00000000-0005-0000-0000-000063040000}"/>
    <cellStyle name="Followed Hyperlink 10" xfId="24375" hidden="1" xr:uid="{00000000-0005-0000-0000-000064040000}"/>
    <cellStyle name="Followed Hyperlink 10" xfId="24462" hidden="1" xr:uid="{00000000-0005-0000-0000-000065040000}"/>
    <cellStyle name="Followed Hyperlink 10" xfId="24484" hidden="1" xr:uid="{00000000-0005-0000-0000-000066040000}"/>
    <cellStyle name="Followed Hyperlink 10" xfId="24559" hidden="1" xr:uid="{00000000-0005-0000-0000-000067040000}"/>
    <cellStyle name="Followed Hyperlink 10" xfId="24615" hidden="1" xr:uid="{00000000-0005-0000-0000-000068040000}"/>
    <cellStyle name="Followed Hyperlink 10" xfId="24702" hidden="1" xr:uid="{00000000-0005-0000-0000-000069040000}"/>
    <cellStyle name="Followed Hyperlink 10" xfId="24724" hidden="1" xr:uid="{00000000-0005-0000-0000-00006A040000}"/>
    <cellStyle name="Followed Hyperlink 10" xfId="24872" hidden="1" xr:uid="{00000000-0005-0000-0000-00006B040000}"/>
    <cellStyle name="Followed Hyperlink 10" xfId="24951" hidden="1" xr:uid="{00000000-0005-0000-0000-00006C040000}"/>
    <cellStyle name="Followed Hyperlink 10" xfId="25038" hidden="1" xr:uid="{00000000-0005-0000-0000-00006D040000}"/>
    <cellStyle name="Followed Hyperlink 10" xfId="25060" hidden="1" xr:uid="{00000000-0005-0000-0000-00006E040000}"/>
    <cellStyle name="Followed Hyperlink 10" xfId="25138" hidden="1" xr:uid="{00000000-0005-0000-0000-00006F040000}"/>
    <cellStyle name="Followed Hyperlink 10" xfId="25264" hidden="1" xr:uid="{00000000-0005-0000-0000-000070040000}"/>
    <cellStyle name="Followed Hyperlink 10" xfId="25351" hidden="1" xr:uid="{00000000-0005-0000-0000-000071040000}"/>
    <cellStyle name="Followed Hyperlink 10" xfId="25373" hidden="1" xr:uid="{00000000-0005-0000-0000-000072040000}"/>
    <cellStyle name="Followed Hyperlink 10" xfId="25151" hidden="1" xr:uid="{00000000-0005-0000-0000-000073040000}"/>
    <cellStyle name="Followed Hyperlink 10" xfId="25485" hidden="1" xr:uid="{00000000-0005-0000-0000-000074040000}"/>
    <cellStyle name="Followed Hyperlink 10" xfId="25572" hidden="1" xr:uid="{00000000-0005-0000-0000-000075040000}"/>
    <cellStyle name="Followed Hyperlink 10" xfId="25594" hidden="1" xr:uid="{00000000-0005-0000-0000-000076040000}"/>
    <cellStyle name="Followed Hyperlink 10" xfId="24831" hidden="1" xr:uid="{00000000-0005-0000-0000-000077040000}"/>
    <cellStyle name="Followed Hyperlink 10" xfId="25701" hidden="1" xr:uid="{00000000-0005-0000-0000-000078040000}"/>
    <cellStyle name="Followed Hyperlink 10" xfId="25788" hidden="1" xr:uid="{00000000-0005-0000-0000-000079040000}"/>
    <cellStyle name="Followed Hyperlink 10" xfId="25810" hidden="1" xr:uid="{00000000-0005-0000-0000-00007A040000}"/>
    <cellStyle name="Followed Hyperlink 10" xfId="24862" hidden="1" xr:uid="{00000000-0005-0000-0000-00007B040000}"/>
    <cellStyle name="Followed Hyperlink 10" xfId="25913" hidden="1" xr:uid="{00000000-0005-0000-0000-00007C040000}"/>
    <cellStyle name="Followed Hyperlink 10" xfId="26000" hidden="1" xr:uid="{00000000-0005-0000-0000-00007D040000}"/>
    <cellStyle name="Followed Hyperlink 10" xfId="26022" hidden="1" xr:uid="{00000000-0005-0000-0000-00007E040000}"/>
    <cellStyle name="Followed Hyperlink 10" xfId="24846" hidden="1" xr:uid="{00000000-0005-0000-0000-00007F040000}"/>
    <cellStyle name="Followed Hyperlink 10" xfId="26124" hidden="1" xr:uid="{00000000-0005-0000-0000-000080040000}"/>
    <cellStyle name="Followed Hyperlink 10" xfId="26211" hidden="1" xr:uid="{00000000-0005-0000-0000-000081040000}"/>
    <cellStyle name="Followed Hyperlink 10" xfId="26233" hidden="1" xr:uid="{00000000-0005-0000-0000-000082040000}"/>
    <cellStyle name="Followed Hyperlink 10" xfId="25908" hidden="1" xr:uid="{00000000-0005-0000-0000-000083040000}"/>
    <cellStyle name="Followed Hyperlink 10" xfId="26330" hidden="1" xr:uid="{00000000-0005-0000-0000-000084040000}"/>
    <cellStyle name="Followed Hyperlink 10" xfId="26417" hidden="1" xr:uid="{00000000-0005-0000-0000-000085040000}"/>
    <cellStyle name="Followed Hyperlink 10" xfId="26439" hidden="1" xr:uid="{00000000-0005-0000-0000-000086040000}"/>
    <cellStyle name="Followed Hyperlink 10" xfId="26589" hidden="1" xr:uid="{00000000-0005-0000-0000-000087040000}"/>
    <cellStyle name="Followed Hyperlink 10" xfId="26668" hidden="1" xr:uid="{00000000-0005-0000-0000-000088040000}"/>
    <cellStyle name="Followed Hyperlink 10" xfId="26755" hidden="1" xr:uid="{00000000-0005-0000-0000-000089040000}"/>
    <cellStyle name="Followed Hyperlink 10" xfId="26777" hidden="1" xr:uid="{00000000-0005-0000-0000-00008A040000}"/>
    <cellStyle name="Followed Hyperlink 10" xfId="26855" hidden="1" xr:uid="{00000000-0005-0000-0000-00008B040000}"/>
    <cellStyle name="Followed Hyperlink 10" xfId="26981" hidden="1" xr:uid="{00000000-0005-0000-0000-00008C040000}"/>
    <cellStyle name="Followed Hyperlink 10" xfId="27068" hidden="1" xr:uid="{00000000-0005-0000-0000-00008D040000}"/>
    <cellStyle name="Followed Hyperlink 10" xfId="27090" hidden="1" xr:uid="{00000000-0005-0000-0000-00008E040000}"/>
    <cellStyle name="Followed Hyperlink 10" xfId="26868" hidden="1" xr:uid="{00000000-0005-0000-0000-00008F040000}"/>
    <cellStyle name="Followed Hyperlink 10" xfId="27202" hidden="1" xr:uid="{00000000-0005-0000-0000-000090040000}"/>
    <cellStyle name="Followed Hyperlink 10" xfId="27289" hidden="1" xr:uid="{00000000-0005-0000-0000-000091040000}"/>
    <cellStyle name="Followed Hyperlink 10" xfId="27311" hidden="1" xr:uid="{00000000-0005-0000-0000-000092040000}"/>
    <cellStyle name="Followed Hyperlink 10" xfId="26548" hidden="1" xr:uid="{00000000-0005-0000-0000-000093040000}"/>
    <cellStyle name="Followed Hyperlink 10" xfId="27418" hidden="1" xr:uid="{00000000-0005-0000-0000-000094040000}"/>
    <cellStyle name="Followed Hyperlink 10" xfId="27505" hidden="1" xr:uid="{00000000-0005-0000-0000-000095040000}"/>
    <cellStyle name="Followed Hyperlink 10" xfId="27527" hidden="1" xr:uid="{00000000-0005-0000-0000-000096040000}"/>
    <cellStyle name="Followed Hyperlink 10" xfId="26579" hidden="1" xr:uid="{00000000-0005-0000-0000-000097040000}"/>
    <cellStyle name="Followed Hyperlink 10" xfId="27630" hidden="1" xr:uid="{00000000-0005-0000-0000-000098040000}"/>
    <cellStyle name="Followed Hyperlink 10" xfId="27717" hidden="1" xr:uid="{00000000-0005-0000-0000-000099040000}"/>
    <cellStyle name="Followed Hyperlink 10" xfId="27739" hidden="1" xr:uid="{00000000-0005-0000-0000-00009A040000}"/>
    <cellStyle name="Followed Hyperlink 10" xfId="26563" hidden="1" xr:uid="{00000000-0005-0000-0000-00009B040000}"/>
    <cellStyle name="Followed Hyperlink 10" xfId="27841" hidden="1" xr:uid="{00000000-0005-0000-0000-00009C040000}"/>
    <cellStyle name="Followed Hyperlink 10" xfId="27928" hidden="1" xr:uid="{00000000-0005-0000-0000-00009D040000}"/>
    <cellStyle name="Followed Hyperlink 10" xfId="27950" hidden="1" xr:uid="{00000000-0005-0000-0000-00009E040000}"/>
    <cellStyle name="Followed Hyperlink 10" xfId="27625" hidden="1" xr:uid="{00000000-0005-0000-0000-00009F040000}"/>
    <cellStyle name="Followed Hyperlink 10" xfId="28047" hidden="1" xr:uid="{00000000-0005-0000-0000-0000A0040000}"/>
    <cellStyle name="Followed Hyperlink 10" xfId="28134" hidden="1" xr:uid="{00000000-0005-0000-0000-0000A1040000}"/>
    <cellStyle name="Followed Hyperlink 10" xfId="28156" hidden="1" xr:uid="{00000000-0005-0000-0000-0000A2040000}"/>
    <cellStyle name="Followed Hyperlink 10" xfId="28231" hidden="1" xr:uid="{00000000-0005-0000-0000-0000A3040000}"/>
    <cellStyle name="Followed Hyperlink 10" xfId="28287" hidden="1" xr:uid="{00000000-0005-0000-0000-0000A4040000}"/>
    <cellStyle name="Followed Hyperlink 10" xfId="28374" hidden="1" xr:uid="{00000000-0005-0000-0000-0000A5040000}"/>
    <cellStyle name="Followed Hyperlink 10" xfId="28396" hidden="1" xr:uid="{00000000-0005-0000-0000-0000A6040000}"/>
    <cellStyle name="Followed Hyperlink 10" xfId="28514" hidden="1" xr:uid="{00000000-0005-0000-0000-0000A7040000}"/>
    <cellStyle name="Followed Hyperlink 10" xfId="28593" hidden="1" xr:uid="{00000000-0005-0000-0000-0000A8040000}"/>
    <cellStyle name="Followed Hyperlink 10" xfId="28680" hidden="1" xr:uid="{00000000-0005-0000-0000-0000A9040000}"/>
    <cellStyle name="Followed Hyperlink 10" xfId="28702" hidden="1" xr:uid="{00000000-0005-0000-0000-0000AA040000}"/>
    <cellStyle name="Followed Hyperlink 10" xfId="28780" hidden="1" xr:uid="{00000000-0005-0000-0000-0000AB040000}"/>
    <cellStyle name="Followed Hyperlink 10" xfId="28906" hidden="1" xr:uid="{00000000-0005-0000-0000-0000AC040000}"/>
    <cellStyle name="Followed Hyperlink 10" xfId="28993" hidden="1" xr:uid="{00000000-0005-0000-0000-0000AD040000}"/>
    <cellStyle name="Followed Hyperlink 10" xfId="29015" hidden="1" xr:uid="{00000000-0005-0000-0000-0000AE040000}"/>
    <cellStyle name="Followed Hyperlink 10" xfId="28793" hidden="1" xr:uid="{00000000-0005-0000-0000-0000AF040000}"/>
    <cellStyle name="Followed Hyperlink 10" xfId="29127" hidden="1" xr:uid="{00000000-0005-0000-0000-0000B0040000}"/>
    <cellStyle name="Followed Hyperlink 10" xfId="29214" hidden="1" xr:uid="{00000000-0005-0000-0000-0000B1040000}"/>
    <cellStyle name="Followed Hyperlink 10" xfId="29236" hidden="1" xr:uid="{00000000-0005-0000-0000-0000B2040000}"/>
    <cellStyle name="Followed Hyperlink 10" xfId="28473" hidden="1" xr:uid="{00000000-0005-0000-0000-0000B3040000}"/>
    <cellStyle name="Followed Hyperlink 10" xfId="29343" hidden="1" xr:uid="{00000000-0005-0000-0000-0000B4040000}"/>
    <cellStyle name="Followed Hyperlink 10" xfId="29430" hidden="1" xr:uid="{00000000-0005-0000-0000-0000B5040000}"/>
    <cellStyle name="Followed Hyperlink 10" xfId="29452" hidden="1" xr:uid="{00000000-0005-0000-0000-0000B6040000}"/>
    <cellStyle name="Followed Hyperlink 10" xfId="28504" hidden="1" xr:uid="{00000000-0005-0000-0000-0000B7040000}"/>
    <cellStyle name="Followed Hyperlink 10" xfId="29555" hidden="1" xr:uid="{00000000-0005-0000-0000-0000B8040000}"/>
    <cellStyle name="Followed Hyperlink 10" xfId="29642" hidden="1" xr:uid="{00000000-0005-0000-0000-0000B9040000}"/>
    <cellStyle name="Followed Hyperlink 10" xfId="29664" hidden="1" xr:uid="{00000000-0005-0000-0000-0000BA040000}"/>
    <cellStyle name="Followed Hyperlink 10" xfId="28488" hidden="1" xr:uid="{00000000-0005-0000-0000-0000BB040000}"/>
    <cellStyle name="Followed Hyperlink 10" xfId="29766" hidden="1" xr:uid="{00000000-0005-0000-0000-0000BC040000}"/>
    <cellStyle name="Followed Hyperlink 10" xfId="29853" hidden="1" xr:uid="{00000000-0005-0000-0000-0000BD040000}"/>
    <cellStyle name="Followed Hyperlink 10" xfId="29875" hidden="1" xr:uid="{00000000-0005-0000-0000-0000BE040000}"/>
    <cellStyle name="Followed Hyperlink 10" xfId="29550" hidden="1" xr:uid="{00000000-0005-0000-0000-0000BF040000}"/>
    <cellStyle name="Followed Hyperlink 10" xfId="29972" hidden="1" xr:uid="{00000000-0005-0000-0000-0000C0040000}"/>
    <cellStyle name="Followed Hyperlink 10" xfId="30059" hidden="1" xr:uid="{00000000-0005-0000-0000-0000C1040000}"/>
    <cellStyle name="Followed Hyperlink 10" xfId="30081" hidden="1" xr:uid="{00000000-0005-0000-0000-0000C2040000}"/>
    <cellStyle name="Followed Hyperlink 10" xfId="30194" hidden="1" xr:uid="{00000000-0005-0000-0000-0000C3040000}"/>
    <cellStyle name="Followed Hyperlink 10" xfId="30273" hidden="1" xr:uid="{00000000-0005-0000-0000-0000C4040000}"/>
    <cellStyle name="Followed Hyperlink 10" xfId="30360" hidden="1" xr:uid="{00000000-0005-0000-0000-0000C5040000}"/>
    <cellStyle name="Followed Hyperlink 10" xfId="30382" hidden="1" xr:uid="{00000000-0005-0000-0000-0000C6040000}"/>
    <cellStyle name="Followed Hyperlink 10" xfId="30460" hidden="1" xr:uid="{00000000-0005-0000-0000-0000C7040000}"/>
    <cellStyle name="Followed Hyperlink 10" xfId="30586" hidden="1" xr:uid="{00000000-0005-0000-0000-0000C8040000}"/>
    <cellStyle name="Followed Hyperlink 10" xfId="30673" hidden="1" xr:uid="{00000000-0005-0000-0000-0000C9040000}"/>
    <cellStyle name="Followed Hyperlink 10" xfId="30695" hidden="1" xr:uid="{00000000-0005-0000-0000-0000CA040000}"/>
    <cellStyle name="Followed Hyperlink 10" xfId="30473" hidden="1" xr:uid="{00000000-0005-0000-0000-0000CB040000}"/>
    <cellStyle name="Followed Hyperlink 10" xfId="30807" hidden="1" xr:uid="{00000000-0005-0000-0000-0000CC040000}"/>
    <cellStyle name="Followed Hyperlink 10" xfId="30894" hidden="1" xr:uid="{00000000-0005-0000-0000-0000CD040000}"/>
    <cellStyle name="Followed Hyperlink 10" xfId="30916" hidden="1" xr:uid="{00000000-0005-0000-0000-0000CE040000}"/>
    <cellStyle name="Followed Hyperlink 10" xfId="30153" hidden="1" xr:uid="{00000000-0005-0000-0000-0000CF040000}"/>
    <cellStyle name="Followed Hyperlink 10" xfId="31023" hidden="1" xr:uid="{00000000-0005-0000-0000-0000D0040000}"/>
    <cellStyle name="Followed Hyperlink 10" xfId="31110" hidden="1" xr:uid="{00000000-0005-0000-0000-0000D1040000}"/>
    <cellStyle name="Followed Hyperlink 10" xfId="31132" hidden="1" xr:uid="{00000000-0005-0000-0000-0000D2040000}"/>
    <cellStyle name="Followed Hyperlink 10" xfId="30184" hidden="1" xr:uid="{00000000-0005-0000-0000-0000D3040000}"/>
    <cellStyle name="Followed Hyperlink 10" xfId="31235" hidden="1" xr:uid="{00000000-0005-0000-0000-0000D4040000}"/>
    <cellStyle name="Followed Hyperlink 10" xfId="31322" hidden="1" xr:uid="{00000000-0005-0000-0000-0000D5040000}"/>
    <cellStyle name="Followed Hyperlink 10" xfId="31344" hidden="1" xr:uid="{00000000-0005-0000-0000-0000D6040000}"/>
    <cellStyle name="Followed Hyperlink 10" xfId="30168" hidden="1" xr:uid="{00000000-0005-0000-0000-0000D7040000}"/>
    <cellStyle name="Followed Hyperlink 10" xfId="31446" hidden="1" xr:uid="{00000000-0005-0000-0000-0000D8040000}"/>
    <cellStyle name="Followed Hyperlink 10" xfId="31533" hidden="1" xr:uid="{00000000-0005-0000-0000-0000D9040000}"/>
    <cellStyle name="Followed Hyperlink 10" xfId="31555" hidden="1" xr:uid="{00000000-0005-0000-0000-0000DA040000}"/>
    <cellStyle name="Followed Hyperlink 10" xfId="31230" hidden="1" xr:uid="{00000000-0005-0000-0000-0000DB040000}"/>
    <cellStyle name="Followed Hyperlink 10" xfId="31652" hidden="1" xr:uid="{00000000-0005-0000-0000-0000DC040000}"/>
    <cellStyle name="Followed Hyperlink 10" xfId="31739" hidden="1" xr:uid="{00000000-0005-0000-0000-0000DD040000}"/>
    <cellStyle name="Followed Hyperlink 10" xfId="31761" hidden="1" xr:uid="{00000000-0005-0000-0000-0000DE040000}"/>
    <cellStyle name="Followed Hyperlink 10" xfId="32071" hidden="1" xr:uid="{00000000-0005-0000-0000-0000DF040000}"/>
    <cellStyle name="Followed Hyperlink 10" xfId="32237" hidden="1" xr:uid="{00000000-0005-0000-0000-0000E0040000}"/>
    <cellStyle name="Followed Hyperlink 10" xfId="32324" hidden="1" xr:uid="{00000000-0005-0000-0000-0000E1040000}"/>
    <cellStyle name="Followed Hyperlink 10" xfId="32346" hidden="1" xr:uid="{00000000-0005-0000-0000-0000E2040000}"/>
    <cellStyle name="Followed Hyperlink 10" xfId="32424" hidden="1" xr:uid="{00000000-0005-0000-0000-0000E3040000}"/>
    <cellStyle name="Followed Hyperlink 10" xfId="32550" hidden="1" xr:uid="{00000000-0005-0000-0000-0000E4040000}"/>
    <cellStyle name="Followed Hyperlink 10" xfId="32637" hidden="1" xr:uid="{00000000-0005-0000-0000-0000E5040000}"/>
    <cellStyle name="Followed Hyperlink 10" xfId="32659" hidden="1" xr:uid="{00000000-0005-0000-0000-0000E6040000}"/>
    <cellStyle name="Followed Hyperlink 10" xfId="32437" hidden="1" xr:uid="{00000000-0005-0000-0000-0000E7040000}"/>
    <cellStyle name="Followed Hyperlink 10" xfId="32771" hidden="1" xr:uid="{00000000-0005-0000-0000-0000E8040000}"/>
    <cellStyle name="Followed Hyperlink 10" xfId="32858" hidden="1" xr:uid="{00000000-0005-0000-0000-0000E9040000}"/>
    <cellStyle name="Followed Hyperlink 10" xfId="32880" hidden="1" xr:uid="{00000000-0005-0000-0000-0000EA040000}"/>
    <cellStyle name="Followed Hyperlink 10" xfId="31970" hidden="1" xr:uid="{00000000-0005-0000-0000-0000EB040000}"/>
    <cellStyle name="Followed Hyperlink 10" xfId="32987" hidden="1" xr:uid="{00000000-0005-0000-0000-0000EC040000}"/>
    <cellStyle name="Followed Hyperlink 10" xfId="33074" hidden="1" xr:uid="{00000000-0005-0000-0000-0000ED040000}"/>
    <cellStyle name="Followed Hyperlink 10" xfId="33096" hidden="1" xr:uid="{00000000-0005-0000-0000-0000EE040000}"/>
    <cellStyle name="Followed Hyperlink 10" xfId="32016" hidden="1" xr:uid="{00000000-0005-0000-0000-0000EF040000}"/>
    <cellStyle name="Followed Hyperlink 10" xfId="33199" hidden="1" xr:uid="{00000000-0005-0000-0000-0000F0040000}"/>
    <cellStyle name="Followed Hyperlink 10" xfId="33286" hidden="1" xr:uid="{00000000-0005-0000-0000-0000F1040000}"/>
    <cellStyle name="Followed Hyperlink 10" xfId="33308" hidden="1" xr:uid="{00000000-0005-0000-0000-0000F2040000}"/>
    <cellStyle name="Followed Hyperlink 10" xfId="32000" hidden="1" xr:uid="{00000000-0005-0000-0000-0000F3040000}"/>
    <cellStyle name="Followed Hyperlink 10" xfId="33410" hidden="1" xr:uid="{00000000-0005-0000-0000-0000F4040000}"/>
    <cellStyle name="Followed Hyperlink 10" xfId="33497" hidden="1" xr:uid="{00000000-0005-0000-0000-0000F5040000}"/>
    <cellStyle name="Followed Hyperlink 10" xfId="33519" hidden="1" xr:uid="{00000000-0005-0000-0000-0000F6040000}"/>
    <cellStyle name="Followed Hyperlink 10" xfId="33194" hidden="1" xr:uid="{00000000-0005-0000-0000-0000F7040000}"/>
    <cellStyle name="Followed Hyperlink 10" xfId="33616" hidden="1" xr:uid="{00000000-0005-0000-0000-0000F8040000}"/>
    <cellStyle name="Followed Hyperlink 10" xfId="33703" hidden="1" xr:uid="{00000000-0005-0000-0000-0000F9040000}"/>
    <cellStyle name="Followed Hyperlink 10" xfId="33725" hidden="1" xr:uid="{00000000-0005-0000-0000-0000FA040000}"/>
    <cellStyle name="Followed Hyperlink 10" xfId="33838" hidden="1" xr:uid="{00000000-0005-0000-0000-0000FB040000}"/>
    <cellStyle name="Followed Hyperlink 10" xfId="33917" hidden="1" xr:uid="{00000000-0005-0000-0000-0000FC040000}"/>
    <cellStyle name="Followed Hyperlink 10" xfId="34004" hidden="1" xr:uid="{00000000-0005-0000-0000-0000FD040000}"/>
    <cellStyle name="Followed Hyperlink 10" xfId="34026" hidden="1" xr:uid="{00000000-0005-0000-0000-0000FE040000}"/>
    <cellStyle name="Followed Hyperlink 10" xfId="34104" hidden="1" xr:uid="{00000000-0005-0000-0000-0000FF040000}"/>
    <cellStyle name="Followed Hyperlink 10" xfId="34230" hidden="1" xr:uid="{00000000-0005-0000-0000-000000050000}"/>
    <cellStyle name="Followed Hyperlink 10" xfId="34317" hidden="1" xr:uid="{00000000-0005-0000-0000-000001050000}"/>
    <cellStyle name="Followed Hyperlink 10" xfId="34339" hidden="1" xr:uid="{00000000-0005-0000-0000-000002050000}"/>
    <cellStyle name="Followed Hyperlink 10" xfId="34117" hidden="1" xr:uid="{00000000-0005-0000-0000-000003050000}"/>
    <cellStyle name="Followed Hyperlink 10" xfId="34451" hidden="1" xr:uid="{00000000-0005-0000-0000-000004050000}"/>
    <cellStyle name="Followed Hyperlink 10" xfId="34538" hidden="1" xr:uid="{00000000-0005-0000-0000-000005050000}"/>
    <cellStyle name="Followed Hyperlink 10" xfId="34560" hidden="1" xr:uid="{00000000-0005-0000-0000-000006050000}"/>
    <cellStyle name="Followed Hyperlink 10" xfId="33797" hidden="1" xr:uid="{00000000-0005-0000-0000-000007050000}"/>
    <cellStyle name="Followed Hyperlink 10" xfId="34667" hidden="1" xr:uid="{00000000-0005-0000-0000-000008050000}"/>
    <cellStyle name="Followed Hyperlink 10" xfId="34754" hidden="1" xr:uid="{00000000-0005-0000-0000-000009050000}"/>
    <cellStyle name="Followed Hyperlink 10" xfId="34776" hidden="1" xr:uid="{00000000-0005-0000-0000-00000A050000}"/>
    <cellStyle name="Followed Hyperlink 10" xfId="33828" hidden="1" xr:uid="{00000000-0005-0000-0000-00000B050000}"/>
    <cellStyle name="Followed Hyperlink 10" xfId="34879" hidden="1" xr:uid="{00000000-0005-0000-0000-00000C050000}"/>
    <cellStyle name="Followed Hyperlink 10" xfId="34966" hidden="1" xr:uid="{00000000-0005-0000-0000-00000D050000}"/>
    <cellStyle name="Followed Hyperlink 10" xfId="34988" hidden="1" xr:uid="{00000000-0005-0000-0000-00000E050000}"/>
    <cellStyle name="Followed Hyperlink 10" xfId="33812" hidden="1" xr:uid="{00000000-0005-0000-0000-00000F050000}"/>
    <cellStyle name="Followed Hyperlink 10" xfId="35090" hidden="1" xr:uid="{00000000-0005-0000-0000-000010050000}"/>
    <cellStyle name="Followed Hyperlink 10" xfId="35177" hidden="1" xr:uid="{00000000-0005-0000-0000-000011050000}"/>
    <cellStyle name="Followed Hyperlink 10" xfId="35199" hidden="1" xr:uid="{00000000-0005-0000-0000-000012050000}"/>
    <cellStyle name="Followed Hyperlink 10" xfId="34874" hidden="1" xr:uid="{00000000-0005-0000-0000-000013050000}"/>
    <cellStyle name="Followed Hyperlink 10" xfId="35296" hidden="1" xr:uid="{00000000-0005-0000-0000-000014050000}"/>
    <cellStyle name="Followed Hyperlink 10" xfId="35383" hidden="1" xr:uid="{00000000-0005-0000-0000-000015050000}"/>
    <cellStyle name="Followed Hyperlink 10" xfId="35405" hidden="1" xr:uid="{00000000-0005-0000-0000-000016050000}"/>
    <cellStyle name="Followed Hyperlink 10" xfId="12426" hidden="1" xr:uid="{00000000-0005-0000-0000-000017050000}"/>
    <cellStyle name="Followed Hyperlink 10" xfId="6879" hidden="1" xr:uid="{00000000-0005-0000-0000-000018050000}"/>
    <cellStyle name="Followed Hyperlink 10" xfId="6730" hidden="1" xr:uid="{00000000-0005-0000-0000-000019050000}"/>
    <cellStyle name="Followed Hyperlink 10" xfId="4601" hidden="1" xr:uid="{00000000-0005-0000-0000-00001A050000}"/>
    <cellStyle name="Followed Hyperlink 10" xfId="2754" hidden="1" xr:uid="{00000000-0005-0000-0000-00001B050000}"/>
    <cellStyle name="Followed Hyperlink 10" xfId="662" hidden="1" xr:uid="{00000000-0005-0000-0000-00001C050000}"/>
    <cellStyle name="Followed Hyperlink 10" xfId="35494" hidden="1" xr:uid="{00000000-0005-0000-0000-00001D050000}"/>
    <cellStyle name="Followed Hyperlink 10" xfId="35516" hidden="1" xr:uid="{00000000-0005-0000-0000-00001E050000}"/>
    <cellStyle name="Followed Hyperlink 10" xfId="2740" hidden="1" xr:uid="{00000000-0005-0000-0000-00001F050000}"/>
    <cellStyle name="Followed Hyperlink 10" xfId="35628" hidden="1" xr:uid="{00000000-0005-0000-0000-000020050000}"/>
    <cellStyle name="Followed Hyperlink 10" xfId="35715" hidden="1" xr:uid="{00000000-0005-0000-0000-000021050000}"/>
    <cellStyle name="Followed Hyperlink 10" xfId="35737" hidden="1" xr:uid="{00000000-0005-0000-0000-000022050000}"/>
    <cellStyle name="Followed Hyperlink 10" xfId="17901" hidden="1" xr:uid="{00000000-0005-0000-0000-000023050000}"/>
    <cellStyle name="Followed Hyperlink 10" xfId="35844" hidden="1" xr:uid="{00000000-0005-0000-0000-000024050000}"/>
    <cellStyle name="Followed Hyperlink 10" xfId="35931" hidden="1" xr:uid="{00000000-0005-0000-0000-000025050000}"/>
    <cellStyle name="Followed Hyperlink 10" xfId="35953" hidden="1" xr:uid="{00000000-0005-0000-0000-000026050000}"/>
    <cellStyle name="Followed Hyperlink 10" xfId="16108" hidden="1" xr:uid="{00000000-0005-0000-0000-000027050000}"/>
    <cellStyle name="Followed Hyperlink 10" xfId="36056" hidden="1" xr:uid="{00000000-0005-0000-0000-000028050000}"/>
    <cellStyle name="Followed Hyperlink 10" xfId="36143" hidden="1" xr:uid="{00000000-0005-0000-0000-000029050000}"/>
    <cellStyle name="Followed Hyperlink 10" xfId="36165" hidden="1" xr:uid="{00000000-0005-0000-0000-00002A050000}"/>
    <cellStyle name="Followed Hyperlink 10" xfId="16125" hidden="1" xr:uid="{00000000-0005-0000-0000-00002B050000}"/>
    <cellStyle name="Followed Hyperlink 10" xfId="36267" hidden="1" xr:uid="{00000000-0005-0000-0000-00002C050000}"/>
    <cellStyle name="Followed Hyperlink 10" xfId="36354" hidden="1" xr:uid="{00000000-0005-0000-0000-00002D050000}"/>
    <cellStyle name="Followed Hyperlink 10" xfId="36376" hidden="1" xr:uid="{00000000-0005-0000-0000-00002E050000}"/>
    <cellStyle name="Followed Hyperlink 10" xfId="36051" hidden="1" xr:uid="{00000000-0005-0000-0000-00002F050000}"/>
    <cellStyle name="Followed Hyperlink 10" xfId="36473" hidden="1" xr:uid="{00000000-0005-0000-0000-000030050000}"/>
    <cellStyle name="Followed Hyperlink 10" xfId="36560" hidden="1" xr:uid="{00000000-0005-0000-0000-000031050000}"/>
    <cellStyle name="Followed Hyperlink 10" xfId="36582" hidden="1" xr:uid="{00000000-0005-0000-0000-000032050000}"/>
    <cellStyle name="Followed Hyperlink 10" xfId="26525" hidden="1" xr:uid="{00000000-0005-0000-0000-000033050000}"/>
    <cellStyle name="Followed Hyperlink 10" xfId="36716" hidden="1" xr:uid="{00000000-0005-0000-0000-000034050000}"/>
    <cellStyle name="Followed Hyperlink 10" xfId="10702" hidden="1" xr:uid="{00000000-0005-0000-0000-000035050000}"/>
    <cellStyle name="Followed Hyperlink 10" xfId="16063" hidden="1" xr:uid="{00000000-0005-0000-0000-000036050000}"/>
    <cellStyle name="Followed Hyperlink 10" xfId="36862" hidden="1" xr:uid="{00000000-0005-0000-0000-000037050000}"/>
    <cellStyle name="Followed Hyperlink 10" xfId="36988" hidden="1" xr:uid="{00000000-0005-0000-0000-000038050000}"/>
    <cellStyle name="Followed Hyperlink 10" xfId="37075" hidden="1" xr:uid="{00000000-0005-0000-0000-000039050000}"/>
    <cellStyle name="Followed Hyperlink 10" xfId="37097" hidden="1" xr:uid="{00000000-0005-0000-0000-00003A050000}"/>
    <cellStyle name="Followed Hyperlink 10" xfId="36875" hidden="1" xr:uid="{00000000-0005-0000-0000-00003B050000}"/>
    <cellStyle name="Followed Hyperlink 10" xfId="37209" hidden="1" xr:uid="{00000000-0005-0000-0000-00003C050000}"/>
    <cellStyle name="Followed Hyperlink 10" xfId="37296" hidden="1" xr:uid="{00000000-0005-0000-0000-00003D050000}"/>
    <cellStyle name="Followed Hyperlink 10" xfId="37318" hidden="1" xr:uid="{00000000-0005-0000-0000-00003E050000}"/>
    <cellStyle name="Followed Hyperlink 10" xfId="26536" hidden="1" xr:uid="{00000000-0005-0000-0000-00003F050000}"/>
    <cellStyle name="Followed Hyperlink 10" xfId="37425" hidden="1" xr:uid="{00000000-0005-0000-0000-000040050000}"/>
    <cellStyle name="Followed Hyperlink 10" xfId="37512" hidden="1" xr:uid="{00000000-0005-0000-0000-000041050000}"/>
    <cellStyle name="Followed Hyperlink 10" xfId="37534" hidden="1" xr:uid="{00000000-0005-0000-0000-000042050000}"/>
    <cellStyle name="Followed Hyperlink 10" xfId="36779" hidden="1" xr:uid="{00000000-0005-0000-0000-000043050000}"/>
    <cellStyle name="Followed Hyperlink 10" xfId="37637" hidden="1" xr:uid="{00000000-0005-0000-0000-000044050000}"/>
    <cellStyle name="Followed Hyperlink 10" xfId="37724" hidden="1" xr:uid="{00000000-0005-0000-0000-000045050000}"/>
    <cellStyle name="Followed Hyperlink 10" xfId="37746" hidden="1" xr:uid="{00000000-0005-0000-0000-000046050000}"/>
    <cellStyle name="Followed Hyperlink 10" xfId="26510" hidden="1" xr:uid="{00000000-0005-0000-0000-000047050000}"/>
    <cellStyle name="Followed Hyperlink 10" xfId="37848" hidden="1" xr:uid="{00000000-0005-0000-0000-000048050000}"/>
    <cellStyle name="Followed Hyperlink 10" xfId="37935" hidden="1" xr:uid="{00000000-0005-0000-0000-000049050000}"/>
    <cellStyle name="Followed Hyperlink 10" xfId="37957" hidden="1" xr:uid="{00000000-0005-0000-0000-00004A050000}"/>
    <cellStyle name="Followed Hyperlink 10" xfId="37632" hidden="1" xr:uid="{00000000-0005-0000-0000-00004B050000}"/>
    <cellStyle name="Followed Hyperlink 10" xfId="38054" hidden="1" xr:uid="{00000000-0005-0000-0000-00004C050000}"/>
    <cellStyle name="Followed Hyperlink 10" xfId="38141" hidden="1" xr:uid="{00000000-0005-0000-0000-00004D050000}"/>
    <cellStyle name="Followed Hyperlink 10" xfId="38163" hidden="1" xr:uid="{00000000-0005-0000-0000-00004E050000}"/>
    <cellStyle name="Followed Hyperlink 10" xfId="38316" hidden="1" xr:uid="{00000000-0005-0000-0000-00004F050000}"/>
    <cellStyle name="Followed Hyperlink 10" xfId="17912" hidden="1" xr:uid="{00000000-0005-0000-0000-000050050000}"/>
    <cellStyle name="Followed Hyperlink 10" xfId="38236" hidden="1" xr:uid="{00000000-0005-0000-0000-000051050000}"/>
    <cellStyle name="Followed Hyperlink 10" xfId="38334" hidden="1" xr:uid="{00000000-0005-0000-0000-000052050000}"/>
    <cellStyle name="Followed Hyperlink 10" xfId="38412" hidden="1" xr:uid="{00000000-0005-0000-0000-000053050000}"/>
    <cellStyle name="Followed Hyperlink 10" xfId="38538" hidden="1" xr:uid="{00000000-0005-0000-0000-000054050000}"/>
    <cellStyle name="Followed Hyperlink 10" xfId="38625" hidden="1" xr:uid="{00000000-0005-0000-0000-000055050000}"/>
    <cellStyle name="Followed Hyperlink 10" xfId="38647" hidden="1" xr:uid="{00000000-0005-0000-0000-000056050000}"/>
    <cellStyle name="Followed Hyperlink 10" xfId="38425" hidden="1" xr:uid="{00000000-0005-0000-0000-000057050000}"/>
    <cellStyle name="Followed Hyperlink 10" xfId="38759" hidden="1" xr:uid="{00000000-0005-0000-0000-000058050000}"/>
    <cellStyle name="Followed Hyperlink 10" xfId="38846" hidden="1" xr:uid="{00000000-0005-0000-0000-000059050000}"/>
    <cellStyle name="Followed Hyperlink 10" xfId="38868" hidden="1" xr:uid="{00000000-0005-0000-0000-00005A050000}"/>
    <cellStyle name="Followed Hyperlink 10" xfId="38324" hidden="1" xr:uid="{00000000-0005-0000-0000-00005B050000}"/>
    <cellStyle name="Followed Hyperlink 10" xfId="38975" hidden="1" xr:uid="{00000000-0005-0000-0000-00005C050000}"/>
    <cellStyle name="Followed Hyperlink 10" xfId="39062" hidden="1" xr:uid="{00000000-0005-0000-0000-00005D050000}"/>
    <cellStyle name="Followed Hyperlink 10" xfId="39084" hidden="1" xr:uid="{00000000-0005-0000-0000-00005E050000}"/>
    <cellStyle name="Followed Hyperlink 10" xfId="38326" hidden="1" xr:uid="{00000000-0005-0000-0000-00005F050000}"/>
    <cellStyle name="Followed Hyperlink 10" xfId="39187" hidden="1" xr:uid="{00000000-0005-0000-0000-000060050000}"/>
    <cellStyle name="Followed Hyperlink 10" xfId="39274" hidden="1" xr:uid="{00000000-0005-0000-0000-000061050000}"/>
    <cellStyle name="Followed Hyperlink 10" xfId="39296" hidden="1" xr:uid="{00000000-0005-0000-0000-000062050000}"/>
    <cellStyle name="Followed Hyperlink 10" xfId="24802" hidden="1" xr:uid="{00000000-0005-0000-0000-000063050000}"/>
    <cellStyle name="Followed Hyperlink 10" xfId="39398" hidden="1" xr:uid="{00000000-0005-0000-0000-000064050000}"/>
    <cellStyle name="Followed Hyperlink 10" xfId="39485" hidden="1" xr:uid="{00000000-0005-0000-0000-000065050000}"/>
    <cellStyle name="Followed Hyperlink 10" xfId="39507" hidden="1" xr:uid="{00000000-0005-0000-0000-000066050000}"/>
    <cellStyle name="Followed Hyperlink 10" xfId="39182" hidden="1" xr:uid="{00000000-0005-0000-0000-000067050000}"/>
    <cellStyle name="Followed Hyperlink 10" xfId="39604" hidden="1" xr:uid="{00000000-0005-0000-0000-000068050000}"/>
    <cellStyle name="Followed Hyperlink 10" xfId="39691" hidden="1" xr:uid="{00000000-0005-0000-0000-000069050000}"/>
    <cellStyle name="Followed Hyperlink 10" xfId="39713" hidden="1" xr:uid="{00000000-0005-0000-0000-00006A050000}"/>
    <cellStyle name="Followed Hyperlink 11" xfId="198" hidden="1" xr:uid="{00000000-0005-0000-0000-00006B050000}"/>
    <cellStyle name="Followed Hyperlink 11" xfId="397" hidden="1" xr:uid="{00000000-0005-0000-0000-00006C050000}"/>
    <cellStyle name="Followed Hyperlink 11" xfId="420" hidden="1" xr:uid="{00000000-0005-0000-0000-00006D050000}"/>
    <cellStyle name="Followed Hyperlink 11" xfId="528" hidden="1" xr:uid="{00000000-0005-0000-0000-00006E050000}"/>
    <cellStyle name="Followed Hyperlink 11" xfId="937" hidden="1" xr:uid="{00000000-0005-0000-0000-00006F050000}"/>
    <cellStyle name="Followed Hyperlink 11" xfId="1107" hidden="1" xr:uid="{00000000-0005-0000-0000-000070050000}"/>
    <cellStyle name="Followed Hyperlink 11" xfId="1130" hidden="1" xr:uid="{00000000-0005-0000-0000-000071050000}"/>
    <cellStyle name="Followed Hyperlink 11" xfId="1238" hidden="1" xr:uid="{00000000-0005-0000-0000-000072050000}"/>
    <cellStyle name="Followed Hyperlink 11" xfId="1291" hidden="1" xr:uid="{00000000-0005-0000-0000-000073050000}"/>
    <cellStyle name="Followed Hyperlink 11" xfId="1420" hidden="1" xr:uid="{00000000-0005-0000-0000-000074050000}"/>
    <cellStyle name="Followed Hyperlink 11" xfId="1443" hidden="1" xr:uid="{00000000-0005-0000-0000-000075050000}"/>
    <cellStyle name="Followed Hyperlink 11" xfId="1551" hidden="1" xr:uid="{00000000-0005-0000-0000-000076050000}"/>
    <cellStyle name="Followed Hyperlink 11" xfId="1086" hidden="1" xr:uid="{00000000-0005-0000-0000-000077050000}"/>
    <cellStyle name="Followed Hyperlink 11" xfId="1641" hidden="1" xr:uid="{00000000-0005-0000-0000-000078050000}"/>
    <cellStyle name="Followed Hyperlink 11" xfId="1664" hidden="1" xr:uid="{00000000-0005-0000-0000-000079050000}"/>
    <cellStyle name="Followed Hyperlink 11" xfId="1772" hidden="1" xr:uid="{00000000-0005-0000-0000-00007A050000}"/>
    <cellStyle name="Followed Hyperlink 11" xfId="1407" hidden="1" xr:uid="{00000000-0005-0000-0000-00007B050000}"/>
    <cellStyle name="Followed Hyperlink 11" xfId="1857" hidden="1" xr:uid="{00000000-0005-0000-0000-00007C050000}"/>
    <cellStyle name="Followed Hyperlink 11" xfId="1880" hidden="1" xr:uid="{00000000-0005-0000-0000-00007D050000}"/>
    <cellStyle name="Followed Hyperlink 11" xfId="1988" hidden="1" xr:uid="{00000000-0005-0000-0000-00007E050000}"/>
    <cellStyle name="Followed Hyperlink 11" xfId="1299" hidden="1" xr:uid="{00000000-0005-0000-0000-00007F050000}"/>
    <cellStyle name="Followed Hyperlink 11" xfId="2069" hidden="1" xr:uid="{00000000-0005-0000-0000-000080050000}"/>
    <cellStyle name="Followed Hyperlink 11" xfId="2092" hidden="1" xr:uid="{00000000-0005-0000-0000-000081050000}"/>
    <cellStyle name="Followed Hyperlink 11" xfId="2200" hidden="1" xr:uid="{00000000-0005-0000-0000-000082050000}"/>
    <cellStyle name="Followed Hyperlink 11" xfId="1304" hidden="1" xr:uid="{00000000-0005-0000-0000-000083050000}"/>
    <cellStyle name="Followed Hyperlink 11" xfId="2280" hidden="1" xr:uid="{00000000-0005-0000-0000-000084050000}"/>
    <cellStyle name="Followed Hyperlink 11" xfId="2303" hidden="1" xr:uid="{00000000-0005-0000-0000-000085050000}"/>
    <cellStyle name="Followed Hyperlink 11" xfId="2411" hidden="1" xr:uid="{00000000-0005-0000-0000-000086050000}"/>
    <cellStyle name="Followed Hyperlink 11" xfId="1332" hidden="1" xr:uid="{00000000-0005-0000-0000-000087050000}"/>
    <cellStyle name="Followed Hyperlink 11" xfId="2486" hidden="1" xr:uid="{00000000-0005-0000-0000-000088050000}"/>
    <cellStyle name="Followed Hyperlink 11" xfId="2509" hidden="1" xr:uid="{00000000-0005-0000-0000-000089050000}"/>
    <cellStyle name="Followed Hyperlink 11" xfId="2617" hidden="1" xr:uid="{00000000-0005-0000-0000-00008A050000}"/>
    <cellStyle name="Followed Hyperlink 11" xfId="2873" hidden="1" xr:uid="{00000000-0005-0000-0000-00008B050000}"/>
    <cellStyle name="Followed Hyperlink 11" xfId="2996" hidden="1" xr:uid="{00000000-0005-0000-0000-00008C050000}"/>
    <cellStyle name="Followed Hyperlink 11" xfId="3019" hidden="1" xr:uid="{00000000-0005-0000-0000-00008D050000}"/>
    <cellStyle name="Followed Hyperlink 11" xfId="3127" hidden="1" xr:uid="{00000000-0005-0000-0000-00008E050000}"/>
    <cellStyle name="Followed Hyperlink 11" xfId="3180" hidden="1" xr:uid="{00000000-0005-0000-0000-00008F050000}"/>
    <cellStyle name="Followed Hyperlink 11" xfId="3309" hidden="1" xr:uid="{00000000-0005-0000-0000-000090050000}"/>
    <cellStyle name="Followed Hyperlink 11" xfId="3332" hidden="1" xr:uid="{00000000-0005-0000-0000-000091050000}"/>
    <cellStyle name="Followed Hyperlink 11" xfId="3440" hidden="1" xr:uid="{00000000-0005-0000-0000-000092050000}"/>
    <cellStyle name="Followed Hyperlink 11" xfId="2975" hidden="1" xr:uid="{00000000-0005-0000-0000-000093050000}"/>
    <cellStyle name="Followed Hyperlink 11" xfId="3530" hidden="1" xr:uid="{00000000-0005-0000-0000-000094050000}"/>
    <cellStyle name="Followed Hyperlink 11" xfId="3553" hidden="1" xr:uid="{00000000-0005-0000-0000-000095050000}"/>
    <cellStyle name="Followed Hyperlink 11" xfId="3661" hidden="1" xr:uid="{00000000-0005-0000-0000-000096050000}"/>
    <cellStyle name="Followed Hyperlink 11" xfId="3296" hidden="1" xr:uid="{00000000-0005-0000-0000-000097050000}"/>
    <cellStyle name="Followed Hyperlink 11" xfId="3746" hidden="1" xr:uid="{00000000-0005-0000-0000-000098050000}"/>
    <cellStyle name="Followed Hyperlink 11" xfId="3769" hidden="1" xr:uid="{00000000-0005-0000-0000-000099050000}"/>
    <cellStyle name="Followed Hyperlink 11" xfId="3877" hidden="1" xr:uid="{00000000-0005-0000-0000-00009A050000}"/>
    <cellStyle name="Followed Hyperlink 11" xfId="3188" hidden="1" xr:uid="{00000000-0005-0000-0000-00009B050000}"/>
    <cellStyle name="Followed Hyperlink 11" xfId="3958" hidden="1" xr:uid="{00000000-0005-0000-0000-00009C050000}"/>
    <cellStyle name="Followed Hyperlink 11" xfId="3981" hidden="1" xr:uid="{00000000-0005-0000-0000-00009D050000}"/>
    <cellStyle name="Followed Hyperlink 11" xfId="4089" hidden="1" xr:uid="{00000000-0005-0000-0000-00009E050000}"/>
    <cellStyle name="Followed Hyperlink 11" xfId="3193" hidden="1" xr:uid="{00000000-0005-0000-0000-00009F050000}"/>
    <cellStyle name="Followed Hyperlink 11" xfId="4169" hidden="1" xr:uid="{00000000-0005-0000-0000-0000A0050000}"/>
    <cellStyle name="Followed Hyperlink 11" xfId="4192" hidden="1" xr:uid="{00000000-0005-0000-0000-0000A1050000}"/>
    <cellStyle name="Followed Hyperlink 11" xfId="4300" hidden="1" xr:uid="{00000000-0005-0000-0000-0000A2050000}"/>
    <cellStyle name="Followed Hyperlink 11" xfId="3221" hidden="1" xr:uid="{00000000-0005-0000-0000-0000A3050000}"/>
    <cellStyle name="Followed Hyperlink 11" xfId="4375" hidden="1" xr:uid="{00000000-0005-0000-0000-0000A4050000}"/>
    <cellStyle name="Followed Hyperlink 11" xfId="4398" hidden="1" xr:uid="{00000000-0005-0000-0000-0000A5050000}"/>
    <cellStyle name="Followed Hyperlink 11" xfId="4506" hidden="1" xr:uid="{00000000-0005-0000-0000-0000A6050000}"/>
    <cellStyle name="Followed Hyperlink 11" xfId="4633" hidden="1" xr:uid="{00000000-0005-0000-0000-0000A7050000}"/>
    <cellStyle name="Followed Hyperlink 11" xfId="4776" hidden="1" xr:uid="{00000000-0005-0000-0000-0000A8050000}"/>
    <cellStyle name="Followed Hyperlink 11" xfId="4799" hidden="1" xr:uid="{00000000-0005-0000-0000-0000A9050000}"/>
    <cellStyle name="Followed Hyperlink 11" xfId="4907" hidden="1" xr:uid="{00000000-0005-0000-0000-0000AA050000}"/>
    <cellStyle name="Followed Hyperlink 11" xfId="4960" hidden="1" xr:uid="{00000000-0005-0000-0000-0000AB050000}"/>
    <cellStyle name="Followed Hyperlink 11" xfId="5089" hidden="1" xr:uid="{00000000-0005-0000-0000-0000AC050000}"/>
    <cellStyle name="Followed Hyperlink 11" xfId="5112" hidden="1" xr:uid="{00000000-0005-0000-0000-0000AD050000}"/>
    <cellStyle name="Followed Hyperlink 11" xfId="5220" hidden="1" xr:uid="{00000000-0005-0000-0000-0000AE050000}"/>
    <cellStyle name="Followed Hyperlink 11" xfId="4755" hidden="1" xr:uid="{00000000-0005-0000-0000-0000AF050000}"/>
    <cellStyle name="Followed Hyperlink 11" xfId="5310" hidden="1" xr:uid="{00000000-0005-0000-0000-0000B0050000}"/>
    <cellStyle name="Followed Hyperlink 11" xfId="5333" hidden="1" xr:uid="{00000000-0005-0000-0000-0000B1050000}"/>
    <cellStyle name="Followed Hyperlink 11" xfId="5441" hidden="1" xr:uid="{00000000-0005-0000-0000-0000B2050000}"/>
    <cellStyle name="Followed Hyperlink 11" xfId="5076" hidden="1" xr:uid="{00000000-0005-0000-0000-0000B3050000}"/>
    <cellStyle name="Followed Hyperlink 11" xfId="5526" hidden="1" xr:uid="{00000000-0005-0000-0000-0000B4050000}"/>
    <cellStyle name="Followed Hyperlink 11" xfId="5549" hidden="1" xr:uid="{00000000-0005-0000-0000-0000B5050000}"/>
    <cellStyle name="Followed Hyperlink 11" xfId="5657" hidden="1" xr:uid="{00000000-0005-0000-0000-0000B6050000}"/>
    <cellStyle name="Followed Hyperlink 11" xfId="4968" hidden="1" xr:uid="{00000000-0005-0000-0000-0000B7050000}"/>
    <cellStyle name="Followed Hyperlink 11" xfId="5738" hidden="1" xr:uid="{00000000-0005-0000-0000-0000B8050000}"/>
    <cellStyle name="Followed Hyperlink 11" xfId="5761" hidden="1" xr:uid="{00000000-0005-0000-0000-0000B9050000}"/>
    <cellStyle name="Followed Hyperlink 11" xfId="5869" hidden="1" xr:uid="{00000000-0005-0000-0000-0000BA050000}"/>
    <cellStyle name="Followed Hyperlink 11" xfId="4973" hidden="1" xr:uid="{00000000-0005-0000-0000-0000BB050000}"/>
    <cellStyle name="Followed Hyperlink 11" xfId="5949" hidden="1" xr:uid="{00000000-0005-0000-0000-0000BC050000}"/>
    <cellStyle name="Followed Hyperlink 11" xfId="5972" hidden="1" xr:uid="{00000000-0005-0000-0000-0000BD050000}"/>
    <cellStyle name="Followed Hyperlink 11" xfId="6080" hidden="1" xr:uid="{00000000-0005-0000-0000-0000BE050000}"/>
    <cellStyle name="Followed Hyperlink 11" xfId="5001" hidden="1" xr:uid="{00000000-0005-0000-0000-0000BF050000}"/>
    <cellStyle name="Followed Hyperlink 11" xfId="6155" hidden="1" xr:uid="{00000000-0005-0000-0000-0000C0050000}"/>
    <cellStyle name="Followed Hyperlink 11" xfId="6178" hidden="1" xr:uid="{00000000-0005-0000-0000-0000C1050000}"/>
    <cellStyle name="Followed Hyperlink 11" xfId="6286" hidden="1" xr:uid="{00000000-0005-0000-0000-0000C2050000}"/>
    <cellStyle name="Followed Hyperlink 11" xfId="6396" hidden="1" xr:uid="{00000000-0005-0000-0000-0000C3050000}"/>
    <cellStyle name="Followed Hyperlink 11" xfId="6557" hidden="1" xr:uid="{00000000-0005-0000-0000-0000C4050000}"/>
    <cellStyle name="Followed Hyperlink 11" xfId="6580" hidden="1" xr:uid="{00000000-0005-0000-0000-0000C5050000}"/>
    <cellStyle name="Followed Hyperlink 11" xfId="6688" hidden="1" xr:uid="{00000000-0005-0000-0000-0000C6050000}"/>
    <cellStyle name="Followed Hyperlink 11" xfId="6981" hidden="1" xr:uid="{00000000-0005-0000-0000-0000C7050000}"/>
    <cellStyle name="Followed Hyperlink 11" xfId="7150" hidden="1" xr:uid="{00000000-0005-0000-0000-0000C8050000}"/>
    <cellStyle name="Followed Hyperlink 11" xfId="7173" hidden="1" xr:uid="{00000000-0005-0000-0000-0000C9050000}"/>
    <cellStyle name="Followed Hyperlink 11" xfId="7281" hidden="1" xr:uid="{00000000-0005-0000-0000-0000CA050000}"/>
    <cellStyle name="Followed Hyperlink 11" xfId="7334" hidden="1" xr:uid="{00000000-0005-0000-0000-0000CB050000}"/>
    <cellStyle name="Followed Hyperlink 11" xfId="7463" hidden="1" xr:uid="{00000000-0005-0000-0000-0000CC050000}"/>
    <cellStyle name="Followed Hyperlink 11" xfId="7486" hidden="1" xr:uid="{00000000-0005-0000-0000-0000CD050000}"/>
    <cellStyle name="Followed Hyperlink 11" xfId="7594" hidden="1" xr:uid="{00000000-0005-0000-0000-0000CE050000}"/>
    <cellStyle name="Followed Hyperlink 11" xfId="7129" hidden="1" xr:uid="{00000000-0005-0000-0000-0000CF050000}"/>
    <cellStyle name="Followed Hyperlink 11" xfId="7684" hidden="1" xr:uid="{00000000-0005-0000-0000-0000D0050000}"/>
    <cellStyle name="Followed Hyperlink 11" xfId="7707" hidden="1" xr:uid="{00000000-0005-0000-0000-0000D1050000}"/>
    <cellStyle name="Followed Hyperlink 11" xfId="7815" hidden="1" xr:uid="{00000000-0005-0000-0000-0000D2050000}"/>
    <cellStyle name="Followed Hyperlink 11" xfId="7450" hidden="1" xr:uid="{00000000-0005-0000-0000-0000D3050000}"/>
    <cellStyle name="Followed Hyperlink 11" xfId="7900" hidden="1" xr:uid="{00000000-0005-0000-0000-0000D4050000}"/>
    <cellStyle name="Followed Hyperlink 11" xfId="7923" hidden="1" xr:uid="{00000000-0005-0000-0000-0000D5050000}"/>
    <cellStyle name="Followed Hyperlink 11" xfId="8031" hidden="1" xr:uid="{00000000-0005-0000-0000-0000D6050000}"/>
    <cellStyle name="Followed Hyperlink 11" xfId="7342" hidden="1" xr:uid="{00000000-0005-0000-0000-0000D7050000}"/>
    <cellStyle name="Followed Hyperlink 11" xfId="8112" hidden="1" xr:uid="{00000000-0005-0000-0000-0000D8050000}"/>
    <cellStyle name="Followed Hyperlink 11" xfId="8135" hidden="1" xr:uid="{00000000-0005-0000-0000-0000D9050000}"/>
    <cellStyle name="Followed Hyperlink 11" xfId="8243" hidden="1" xr:uid="{00000000-0005-0000-0000-0000DA050000}"/>
    <cellStyle name="Followed Hyperlink 11" xfId="7347" hidden="1" xr:uid="{00000000-0005-0000-0000-0000DB050000}"/>
    <cellStyle name="Followed Hyperlink 11" xfId="8323" hidden="1" xr:uid="{00000000-0005-0000-0000-0000DC050000}"/>
    <cellStyle name="Followed Hyperlink 11" xfId="8346" hidden="1" xr:uid="{00000000-0005-0000-0000-0000DD050000}"/>
    <cellStyle name="Followed Hyperlink 11" xfId="8454" hidden="1" xr:uid="{00000000-0005-0000-0000-0000DE050000}"/>
    <cellStyle name="Followed Hyperlink 11" xfId="7375" hidden="1" xr:uid="{00000000-0005-0000-0000-0000DF050000}"/>
    <cellStyle name="Followed Hyperlink 11" xfId="8529" hidden="1" xr:uid="{00000000-0005-0000-0000-0000E0050000}"/>
    <cellStyle name="Followed Hyperlink 11" xfId="8552" hidden="1" xr:uid="{00000000-0005-0000-0000-0000E1050000}"/>
    <cellStyle name="Followed Hyperlink 11" xfId="8660" hidden="1" xr:uid="{00000000-0005-0000-0000-0000E2050000}"/>
    <cellStyle name="Followed Hyperlink 11" xfId="8794" hidden="1" xr:uid="{00000000-0005-0000-0000-0000E3050000}"/>
    <cellStyle name="Followed Hyperlink 11" xfId="8876" hidden="1" xr:uid="{00000000-0005-0000-0000-0000E4050000}"/>
    <cellStyle name="Followed Hyperlink 11" xfId="8899" hidden="1" xr:uid="{00000000-0005-0000-0000-0000E5050000}"/>
    <cellStyle name="Followed Hyperlink 11" xfId="9007" hidden="1" xr:uid="{00000000-0005-0000-0000-0000E6050000}"/>
    <cellStyle name="Followed Hyperlink 11" xfId="9060" hidden="1" xr:uid="{00000000-0005-0000-0000-0000E7050000}"/>
    <cellStyle name="Followed Hyperlink 11" xfId="9189" hidden="1" xr:uid="{00000000-0005-0000-0000-0000E8050000}"/>
    <cellStyle name="Followed Hyperlink 11" xfId="9212" hidden="1" xr:uid="{00000000-0005-0000-0000-0000E9050000}"/>
    <cellStyle name="Followed Hyperlink 11" xfId="9320" hidden="1" xr:uid="{00000000-0005-0000-0000-0000EA050000}"/>
    <cellStyle name="Followed Hyperlink 11" xfId="8855" hidden="1" xr:uid="{00000000-0005-0000-0000-0000EB050000}"/>
    <cellStyle name="Followed Hyperlink 11" xfId="9410" hidden="1" xr:uid="{00000000-0005-0000-0000-0000EC050000}"/>
    <cellStyle name="Followed Hyperlink 11" xfId="9433" hidden="1" xr:uid="{00000000-0005-0000-0000-0000ED050000}"/>
    <cellStyle name="Followed Hyperlink 11" xfId="9541" hidden="1" xr:uid="{00000000-0005-0000-0000-0000EE050000}"/>
    <cellStyle name="Followed Hyperlink 11" xfId="9176" hidden="1" xr:uid="{00000000-0005-0000-0000-0000EF050000}"/>
    <cellStyle name="Followed Hyperlink 11" xfId="9626" hidden="1" xr:uid="{00000000-0005-0000-0000-0000F0050000}"/>
    <cellStyle name="Followed Hyperlink 11" xfId="9649" hidden="1" xr:uid="{00000000-0005-0000-0000-0000F1050000}"/>
    <cellStyle name="Followed Hyperlink 11" xfId="9757" hidden="1" xr:uid="{00000000-0005-0000-0000-0000F2050000}"/>
    <cellStyle name="Followed Hyperlink 11" xfId="9068" hidden="1" xr:uid="{00000000-0005-0000-0000-0000F3050000}"/>
    <cellStyle name="Followed Hyperlink 11" xfId="9838" hidden="1" xr:uid="{00000000-0005-0000-0000-0000F4050000}"/>
    <cellStyle name="Followed Hyperlink 11" xfId="9861" hidden="1" xr:uid="{00000000-0005-0000-0000-0000F5050000}"/>
    <cellStyle name="Followed Hyperlink 11" xfId="9969" hidden="1" xr:uid="{00000000-0005-0000-0000-0000F6050000}"/>
    <cellStyle name="Followed Hyperlink 11" xfId="9073" hidden="1" xr:uid="{00000000-0005-0000-0000-0000F7050000}"/>
    <cellStyle name="Followed Hyperlink 11" xfId="10049" hidden="1" xr:uid="{00000000-0005-0000-0000-0000F8050000}"/>
    <cellStyle name="Followed Hyperlink 11" xfId="10072" hidden="1" xr:uid="{00000000-0005-0000-0000-0000F9050000}"/>
    <cellStyle name="Followed Hyperlink 11" xfId="10180" hidden="1" xr:uid="{00000000-0005-0000-0000-0000FA050000}"/>
    <cellStyle name="Followed Hyperlink 11" xfId="9101" hidden="1" xr:uid="{00000000-0005-0000-0000-0000FB050000}"/>
    <cellStyle name="Followed Hyperlink 11" xfId="10255" hidden="1" xr:uid="{00000000-0005-0000-0000-0000FC050000}"/>
    <cellStyle name="Followed Hyperlink 11" xfId="10278" hidden="1" xr:uid="{00000000-0005-0000-0000-0000FD050000}"/>
    <cellStyle name="Followed Hyperlink 11" xfId="10386" hidden="1" xr:uid="{00000000-0005-0000-0000-0000FE050000}"/>
    <cellStyle name="Followed Hyperlink 11" xfId="10436" hidden="1" xr:uid="{00000000-0005-0000-0000-0000FF050000}"/>
    <cellStyle name="Followed Hyperlink 11" xfId="10495" hidden="1" xr:uid="{00000000-0005-0000-0000-000000060000}"/>
    <cellStyle name="Followed Hyperlink 11" xfId="10518" hidden="1" xr:uid="{00000000-0005-0000-0000-000001060000}"/>
    <cellStyle name="Followed Hyperlink 11" xfId="10626" hidden="1" xr:uid="{00000000-0005-0000-0000-000002060000}"/>
    <cellStyle name="Followed Hyperlink 11" xfId="10764" hidden="1" xr:uid="{00000000-0005-0000-0000-000003060000}"/>
    <cellStyle name="Followed Hyperlink 11" xfId="10846" hidden="1" xr:uid="{00000000-0005-0000-0000-000004060000}"/>
    <cellStyle name="Followed Hyperlink 11" xfId="10869" hidden="1" xr:uid="{00000000-0005-0000-0000-000005060000}"/>
    <cellStyle name="Followed Hyperlink 11" xfId="10977" hidden="1" xr:uid="{00000000-0005-0000-0000-000006060000}"/>
    <cellStyle name="Followed Hyperlink 11" xfId="11030" hidden="1" xr:uid="{00000000-0005-0000-0000-000007060000}"/>
    <cellStyle name="Followed Hyperlink 11" xfId="11159" hidden="1" xr:uid="{00000000-0005-0000-0000-000008060000}"/>
    <cellStyle name="Followed Hyperlink 11" xfId="11182" hidden="1" xr:uid="{00000000-0005-0000-0000-000009060000}"/>
    <cellStyle name="Followed Hyperlink 11" xfId="11290" hidden="1" xr:uid="{00000000-0005-0000-0000-00000A060000}"/>
    <cellStyle name="Followed Hyperlink 11" xfId="10825" hidden="1" xr:uid="{00000000-0005-0000-0000-00000B060000}"/>
    <cellStyle name="Followed Hyperlink 11" xfId="11380" hidden="1" xr:uid="{00000000-0005-0000-0000-00000C060000}"/>
    <cellStyle name="Followed Hyperlink 11" xfId="11403" hidden="1" xr:uid="{00000000-0005-0000-0000-00000D060000}"/>
    <cellStyle name="Followed Hyperlink 11" xfId="11511" hidden="1" xr:uid="{00000000-0005-0000-0000-00000E060000}"/>
    <cellStyle name="Followed Hyperlink 11" xfId="11146" hidden="1" xr:uid="{00000000-0005-0000-0000-00000F060000}"/>
    <cellStyle name="Followed Hyperlink 11" xfId="11596" hidden="1" xr:uid="{00000000-0005-0000-0000-000010060000}"/>
    <cellStyle name="Followed Hyperlink 11" xfId="11619" hidden="1" xr:uid="{00000000-0005-0000-0000-000011060000}"/>
    <cellStyle name="Followed Hyperlink 11" xfId="11727" hidden="1" xr:uid="{00000000-0005-0000-0000-000012060000}"/>
    <cellStyle name="Followed Hyperlink 11" xfId="11038" hidden="1" xr:uid="{00000000-0005-0000-0000-000013060000}"/>
    <cellStyle name="Followed Hyperlink 11" xfId="11808" hidden="1" xr:uid="{00000000-0005-0000-0000-000014060000}"/>
    <cellStyle name="Followed Hyperlink 11" xfId="11831" hidden="1" xr:uid="{00000000-0005-0000-0000-000015060000}"/>
    <cellStyle name="Followed Hyperlink 11" xfId="11939" hidden="1" xr:uid="{00000000-0005-0000-0000-000016060000}"/>
    <cellStyle name="Followed Hyperlink 11" xfId="11043" hidden="1" xr:uid="{00000000-0005-0000-0000-000017060000}"/>
    <cellStyle name="Followed Hyperlink 11" xfId="12019" hidden="1" xr:uid="{00000000-0005-0000-0000-000018060000}"/>
    <cellStyle name="Followed Hyperlink 11" xfId="12042" hidden="1" xr:uid="{00000000-0005-0000-0000-000019060000}"/>
    <cellStyle name="Followed Hyperlink 11" xfId="12150" hidden="1" xr:uid="{00000000-0005-0000-0000-00001A060000}"/>
    <cellStyle name="Followed Hyperlink 11" xfId="11071" hidden="1" xr:uid="{00000000-0005-0000-0000-00001B060000}"/>
    <cellStyle name="Followed Hyperlink 11" xfId="12225" hidden="1" xr:uid="{00000000-0005-0000-0000-00001C060000}"/>
    <cellStyle name="Followed Hyperlink 11" xfId="12248" hidden="1" xr:uid="{00000000-0005-0000-0000-00001D060000}"/>
    <cellStyle name="Followed Hyperlink 11" xfId="12356" hidden="1" xr:uid="{00000000-0005-0000-0000-00001E060000}"/>
    <cellStyle name="Followed Hyperlink 11" xfId="12477" hidden="1" xr:uid="{00000000-0005-0000-0000-00001F060000}"/>
    <cellStyle name="Followed Hyperlink 11" xfId="12559" hidden="1" xr:uid="{00000000-0005-0000-0000-000020060000}"/>
    <cellStyle name="Followed Hyperlink 11" xfId="12582" hidden="1" xr:uid="{00000000-0005-0000-0000-000021060000}"/>
    <cellStyle name="Followed Hyperlink 11" xfId="12690" hidden="1" xr:uid="{00000000-0005-0000-0000-000022060000}"/>
    <cellStyle name="Followed Hyperlink 11" xfId="12743" hidden="1" xr:uid="{00000000-0005-0000-0000-000023060000}"/>
    <cellStyle name="Followed Hyperlink 11" xfId="12872" hidden="1" xr:uid="{00000000-0005-0000-0000-000024060000}"/>
    <cellStyle name="Followed Hyperlink 11" xfId="12895" hidden="1" xr:uid="{00000000-0005-0000-0000-000025060000}"/>
    <cellStyle name="Followed Hyperlink 11" xfId="13003" hidden="1" xr:uid="{00000000-0005-0000-0000-000026060000}"/>
    <cellStyle name="Followed Hyperlink 11" xfId="12538" hidden="1" xr:uid="{00000000-0005-0000-0000-000027060000}"/>
    <cellStyle name="Followed Hyperlink 11" xfId="13093" hidden="1" xr:uid="{00000000-0005-0000-0000-000028060000}"/>
    <cellStyle name="Followed Hyperlink 11" xfId="13116" hidden="1" xr:uid="{00000000-0005-0000-0000-000029060000}"/>
    <cellStyle name="Followed Hyperlink 11" xfId="13224" hidden="1" xr:uid="{00000000-0005-0000-0000-00002A060000}"/>
    <cellStyle name="Followed Hyperlink 11" xfId="12859" hidden="1" xr:uid="{00000000-0005-0000-0000-00002B060000}"/>
    <cellStyle name="Followed Hyperlink 11" xfId="13309" hidden="1" xr:uid="{00000000-0005-0000-0000-00002C060000}"/>
    <cellStyle name="Followed Hyperlink 11" xfId="13332" hidden="1" xr:uid="{00000000-0005-0000-0000-00002D060000}"/>
    <cellStyle name="Followed Hyperlink 11" xfId="13440" hidden="1" xr:uid="{00000000-0005-0000-0000-00002E060000}"/>
    <cellStyle name="Followed Hyperlink 11" xfId="12751" hidden="1" xr:uid="{00000000-0005-0000-0000-00002F060000}"/>
    <cellStyle name="Followed Hyperlink 11" xfId="13521" hidden="1" xr:uid="{00000000-0005-0000-0000-000030060000}"/>
    <cellStyle name="Followed Hyperlink 11" xfId="13544" hidden="1" xr:uid="{00000000-0005-0000-0000-000031060000}"/>
    <cellStyle name="Followed Hyperlink 11" xfId="13652" hidden="1" xr:uid="{00000000-0005-0000-0000-000032060000}"/>
    <cellStyle name="Followed Hyperlink 11" xfId="12756" hidden="1" xr:uid="{00000000-0005-0000-0000-000033060000}"/>
    <cellStyle name="Followed Hyperlink 11" xfId="13732" hidden="1" xr:uid="{00000000-0005-0000-0000-000034060000}"/>
    <cellStyle name="Followed Hyperlink 11" xfId="13755" hidden="1" xr:uid="{00000000-0005-0000-0000-000035060000}"/>
    <cellStyle name="Followed Hyperlink 11" xfId="13863" hidden="1" xr:uid="{00000000-0005-0000-0000-000036060000}"/>
    <cellStyle name="Followed Hyperlink 11" xfId="12784" hidden="1" xr:uid="{00000000-0005-0000-0000-000037060000}"/>
    <cellStyle name="Followed Hyperlink 11" xfId="13938" hidden="1" xr:uid="{00000000-0005-0000-0000-000038060000}"/>
    <cellStyle name="Followed Hyperlink 11" xfId="13961" hidden="1" xr:uid="{00000000-0005-0000-0000-000039060000}"/>
    <cellStyle name="Followed Hyperlink 11" xfId="14069" hidden="1" xr:uid="{00000000-0005-0000-0000-00003A060000}"/>
    <cellStyle name="Followed Hyperlink 11" xfId="6892" hidden="1" xr:uid="{00000000-0005-0000-0000-00003B060000}"/>
    <cellStyle name="Followed Hyperlink 11" xfId="14136" hidden="1" xr:uid="{00000000-0005-0000-0000-00003C060000}"/>
    <cellStyle name="Followed Hyperlink 11" xfId="14159" hidden="1" xr:uid="{00000000-0005-0000-0000-00003D060000}"/>
    <cellStyle name="Followed Hyperlink 11" xfId="14267" hidden="1" xr:uid="{00000000-0005-0000-0000-00003E060000}"/>
    <cellStyle name="Followed Hyperlink 11" xfId="14320" hidden="1" xr:uid="{00000000-0005-0000-0000-00003F060000}"/>
    <cellStyle name="Followed Hyperlink 11" xfId="14449" hidden="1" xr:uid="{00000000-0005-0000-0000-000040060000}"/>
    <cellStyle name="Followed Hyperlink 11" xfId="14472" hidden="1" xr:uid="{00000000-0005-0000-0000-000041060000}"/>
    <cellStyle name="Followed Hyperlink 11" xfId="14580" hidden="1" xr:uid="{00000000-0005-0000-0000-000042060000}"/>
    <cellStyle name="Followed Hyperlink 11" xfId="14115" hidden="1" xr:uid="{00000000-0005-0000-0000-000043060000}"/>
    <cellStyle name="Followed Hyperlink 11" xfId="14670" hidden="1" xr:uid="{00000000-0005-0000-0000-000044060000}"/>
    <cellStyle name="Followed Hyperlink 11" xfId="14693" hidden="1" xr:uid="{00000000-0005-0000-0000-000045060000}"/>
    <cellStyle name="Followed Hyperlink 11" xfId="14801" hidden="1" xr:uid="{00000000-0005-0000-0000-000046060000}"/>
    <cellStyle name="Followed Hyperlink 11" xfId="14436" hidden="1" xr:uid="{00000000-0005-0000-0000-000047060000}"/>
    <cellStyle name="Followed Hyperlink 11" xfId="14886" hidden="1" xr:uid="{00000000-0005-0000-0000-000048060000}"/>
    <cellStyle name="Followed Hyperlink 11" xfId="14909" hidden="1" xr:uid="{00000000-0005-0000-0000-000049060000}"/>
    <cellStyle name="Followed Hyperlink 11" xfId="15017" hidden="1" xr:uid="{00000000-0005-0000-0000-00004A060000}"/>
    <cellStyle name="Followed Hyperlink 11" xfId="14328" hidden="1" xr:uid="{00000000-0005-0000-0000-00004B060000}"/>
    <cellStyle name="Followed Hyperlink 11" xfId="15098" hidden="1" xr:uid="{00000000-0005-0000-0000-00004C060000}"/>
    <cellStyle name="Followed Hyperlink 11" xfId="15121" hidden="1" xr:uid="{00000000-0005-0000-0000-00004D060000}"/>
    <cellStyle name="Followed Hyperlink 11" xfId="15229" hidden="1" xr:uid="{00000000-0005-0000-0000-00004E060000}"/>
    <cellStyle name="Followed Hyperlink 11" xfId="14333" hidden="1" xr:uid="{00000000-0005-0000-0000-00004F060000}"/>
    <cellStyle name="Followed Hyperlink 11" xfId="15309" hidden="1" xr:uid="{00000000-0005-0000-0000-000050060000}"/>
    <cellStyle name="Followed Hyperlink 11" xfId="15332" hidden="1" xr:uid="{00000000-0005-0000-0000-000051060000}"/>
    <cellStyle name="Followed Hyperlink 11" xfId="15440" hidden="1" xr:uid="{00000000-0005-0000-0000-000052060000}"/>
    <cellStyle name="Followed Hyperlink 11" xfId="14361" hidden="1" xr:uid="{00000000-0005-0000-0000-000053060000}"/>
    <cellStyle name="Followed Hyperlink 11" xfId="15515" hidden="1" xr:uid="{00000000-0005-0000-0000-000054060000}"/>
    <cellStyle name="Followed Hyperlink 11" xfId="15538" hidden="1" xr:uid="{00000000-0005-0000-0000-000055060000}"/>
    <cellStyle name="Followed Hyperlink 11" xfId="15646" hidden="1" xr:uid="{00000000-0005-0000-0000-000056060000}"/>
    <cellStyle name="Followed Hyperlink 11" xfId="15736" hidden="1" xr:uid="{00000000-0005-0000-0000-000057060000}"/>
    <cellStyle name="Followed Hyperlink 11" xfId="15845" hidden="1" xr:uid="{00000000-0005-0000-0000-000058060000}"/>
    <cellStyle name="Followed Hyperlink 11" xfId="15868" hidden="1" xr:uid="{00000000-0005-0000-0000-000059060000}"/>
    <cellStyle name="Followed Hyperlink 11" xfId="15976" hidden="1" xr:uid="{00000000-0005-0000-0000-00005A060000}"/>
    <cellStyle name="Followed Hyperlink 11" xfId="16217" hidden="1" xr:uid="{00000000-0005-0000-0000-00005B060000}"/>
    <cellStyle name="Followed Hyperlink 11" xfId="16339" hidden="1" xr:uid="{00000000-0005-0000-0000-00005C060000}"/>
    <cellStyle name="Followed Hyperlink 11" xfId="16362" hidden="1" xr:uid="{00000000-0005-0000-0000-00005D060000}"/>
    <cellStyle name="Followed Hyperlink 11" xfId="16470" hidden="1" xr:uid="{00000000-0005-0000-0000-00005E060000}"/>
    <cellStyle name="Followed Hyperlink 11" xfId="16523" hidden="1" xr:uid="{00000000-0005-0000-0000-00005F060000}"/>
    <cellStyle name="Followed Hyperlink 11" xfId="16652" hidden="1" xr:uid="{00000000-0005-0000-0000-000060060000}"/>
    <cellStyle name="Followed Hyperlink 11" xfId="16675" hidden="1" xr:uid="{00000000-0005-0000-0000-000061060000}"/>
    <cellStyle name="Followed Hyperlink 11" xfId="16783" hidden="1" xr:uid="{00000000-0005-0000-0000-000062060000}"/>
    <cellStyle name="Followed Hyperlink 11" xfId="16318" hidden="1" xr:uid="{00000000-0005-0000-0000-000063060000}"/>
    <cellStyle name="Followed Hyperlink 11" xfId="16873" hidden="1" xr:uid="{00000000-0005-0000-0000-000064060000}"/>
    <cellStyle name="Followed Hyperlink 11" xfId="16896" hidden="1" xr:uid="{00000000-0005-0000-0000-000065060000}"/>
    <cellStyle name="Followed Hyperlink 11" xfId="17004" hidden="1" xr:uid="{00000000-0005-0000-0000-000066060000}"/>
    <cellStyle name="Followed Hyperlink 11" xfId="16639" hidden="1" xr:uid="{00000000-0005-0000-0000-000067060000}"/>
    <cellStyle name="Followed Hyperlink 11" xfId="17089" hidden="1" xr:uid="{00000000-0005-0000-0000-000068060000}"/>
    <cellStyle name="Followed Hyperlink 11" xfId="17112" hidden="1" xr:uid="{00000000-0005-0000-0000-000069060000}"/>
    <cellStyle name="Followed Hyperlink 11" xfId="17220" hidden="1" xr:uid="{00000000-0005-0000-0000-00006A060000}"/>
    <cellStyle name="Followed Hyperlink 11" xfId="16531" hidden="1" xr:uid="{00000000-0005-0000-0000-00006B060000}"/>
    <cellStyle name="Followed Hyperlink 11" xfId="17301" hidden="1" xr:uid="{00000000-0005-0000-0000-00006C060000}"/>
    <cellStyle name="Followed Hyperlink 11" xfId="17324" hidden="1" xr:uid="{00000000-0005-0000-0000-00006D060000}"/>
    <cellStyle name="Followed Hyperlink 11" xfId="17432" hidden="1" xr:uid="{00000000-0005-0000-0000-00006E060000}"/>
    <cellStyle name="Followed Hyperlink 11" xfId="16536" hidden="1" xr:uid="{00000000-0005-0000-0000-00006F060000}"/>
    <cellStyle name="Followed Hyperlink 11" xfId="17512" hidden="1" xr:uid="{00000000-0005-0000-0000-000070060000}"/>
    <cellStyle name="Followed Hyperlink 11" xfId="17535" hidden="1" xr:uid="{00000000-0005-0000-0000-000071060000}"/>
    <cellStyle name="Followed Hyperlink 11" xfId="17643" hidden="1" xr:uid="{00000000-0005-0000-0000-000072060000}"/>
    <cellStyle name="Followed Hyperlink 11" xfId="16564" hidden="1" xr:uid="{00000000-0005-0000-0000-000073060000}"/>
    <cellStyle name="Followed Hyperlink 11" xfId="17718" hidden="1" xr:uid="{00000000-0005-0000-0000-000074060000}"/>
    <cellStyle name="Followed Hyperlink 11" xfId="17741" hidden="1" xr:uid="{00000000-0005-0000-0000-000075060000}"/>
    <cellStyle name="Followed Hyperlink 11" xfId="17849" hidden="1" xr:uid="{00000000-0005-0000-0000-000076060000}"/>
    <cellStyle name="Followed Hyperlink 11" xfId="17968" hidden="1" xr:uid="{00000000-0005-0000-0000-000077060000}"/>
    <cellStyle name="Followed Hyperlink 11" xfId="18050" hidden="1" xr:uid="{00000000-0005-0000-0000-000078060000}"/>
    <cellStyle name="Followed Hyperlink 11" xfId="18073" hidden="1" xr:uid="{00000000-0005-0000-0000-000079060000}"/>
    <cellStyle name="Followed Hyperlink 11" xfId="18181" hidden="1" xr:uid="{00000000-0005-0000-0000-00007A060000}"/>
    <cellStyle name="Followed Hyperlink 11" xfId="18234" hidden="1" xr:uid="{00000000-0005-0000-0000-00007B060000}"/>
    <cellStyle name="Followed Hyperlink 11" xfId="18363" hidden="1" xr:uid="{00000000-0005-0000-0000-00007C060000}"/>
    <cellStyle name="Followed Hyperlink 11" xfId="18386" hidden="1" xr:uid="{00000000-0005-0000-0000-00007D060000}"/>
    <cellStyle name="Followed Hyperlink 11" xfId="18494" hidden="1" xr:uid="{00000000-0005-0000-0000-00007E060000}"/>
    <cellStyle name="Followed Hyperlink 11" xfId="18029" hidden="1" xr:uid="{00000000-0005-0000-0000-00007F060000}"/>
    <cellStyle name="Followed Hyperlink 11" xfId="18584" hidden="1" xr:uid="{00000000-0005-0000-0000-000080060000}"/>
    <cellStyle name="Followed Hyperlink 11" xfId="18607" hidden="1" xr:uid="{00000000-0005-0000-0000-000081060000}"/>
    <cellStyle name="Followed Hyperlink 11" xfId="18715" hidden="1" xr:uid="{00000000-0005-0000-0000-000082060000}"/>
    <cellStyle name="Followed Hyperlink 11" xfId="18350" hidden="1" xr:uid="{00000000-0005-0000-0000-000083060000}"/>
    <cellStyle name="Followed Hyperlink 11" xfId="18800" hidden="1" xr:uid="{00000000-0005-0000-0000-000084060000}"/>
    <cellStyle name="Followed Hyperlink 11" xfId="18823" hidden="1" xr:uid="{00000000-0005-0000-0000-000085060000}"/>
    <cellStyle name="Followed Hyperlink 11" xfId="18931" hidden="1" xr:uid="{00000000-0005-0000-0000-000086060000}"/>
    <cellStyle name="Followed Hyperlink 11" xfId="18242" hidden="1" xr:uid="{00000000-0005-0000-0000-000087060000}"/>
    <cellStyle name="Followed Hyperlink 11" xfId="19012" hidden="1" xr:uid="{00000000-0005-0000-0000-000088060000}"/>
    <cellStyle name="Followed Hyperlink 11" xfId="19035" hidden="1" xr:uid="{00000000-0005-0000-0000-000089060000}"/>
    <cellStyle name="Followed Hyperlink 11" xfId="19143" hidden="1" xr:uid="{00000000-0005-0000-0000-00008A060000}"/>
    <cellStyle name="Followed Hyperlink 11" xfId="18247" hidden="1" xr:uid="{00000000-0005-0000-0000-00008B060000}"/>
    <cellStyle name="Followed Hyperlink 11" xfId="19223" hidden="1" xr:uid="{00000000-0005-0000-0000-00008C060000}"/>
    <cellStyle name="Followed Hyperlink 11" xfId="19246" hidden="1" xr:uid="{00000000-0005-0000-0000-00008D060000}"/>
    <cellStyle name="Followed Hyperlink 11" xfId="19354" hidden="1" xr:uid="{00000000-0005-0000-0000-00008E060000}"/>
    <cellStyle name="Followed Hyperlink 11" xfId="18275" hidden="1" xr:uid="{00000000-0005-0000-0000-00008F060000}"/>
    <cellStyle name="Followed Hyperlink 11" xfId="19429" hidden="1" xr:uid="{00000000-0005-0000-0000-000090060000}"/>
    <cellStyle name="Followed Hyperlink 11" xfId="19452" hidden="1" xr:uid="{00000000-0005-0000-0000-000091060000}"/>
    <cellStyle name="Followed Hyperlink 11" xfId="19560" hidden="1" xr:uid="{00000000-0005-0000-0000-000092060000}"/>
    <cellStyle name="Followed Hyperlink 11" xfId="19610" hidden="1" xr:uid="{00000000-0005-0000-0000-000093060000}"/>
    <cellStyle name="Followed Hyperlink 11" xfId="19669" hidden="1" xr:uid="{00000000-0005-0000-0000-000094060000}"/>
    <cellStyle name="Followed Hyperlink 11" xfId="19692" hidden="1" xr:uid="{00000000-0005-0000-0000-000095060000}"/>
    <cellStyle name="Followed Hyperlink 11" xfId="19800" hidden="1" xr:uid="{00000000-0005-0000-0000-000096060000}"/>
    <cellStyle name="Followed Hyperlink 11" xfId="19920" hidden="1" xr:uid="{00000000-0005-0000-0000-000097060000}"/>
    <cellStyle name="Followed Hyperlink 11" xfId="20002" hidden="1" xr:uid="{00000000-0005-0000-0000-000098060000}"/>
    <cellStyle name="Followed Hyperlink 11" xfId="20025" hidden="1" xr:uid="{00000000-0005-0000-0000-000099060000}"/>
    <cellStyle name="Followed Hyperlink 11" xfId="20133" hidden="1" xr:uid="{00000000-0005-0000-0000-00009A060000}"/>
    <cellStyle name="Followed Hyperlink 11" xfId="20186" hidden="1" xr:uid="{00000000-0005-0000-0000-00009B060000}"/>
    <cellStyle name="Followed Hyperlink 11" xfId="20315" hidden="1" xr:uid="{00000000-0005-0000-0000-00009C060000}"/>
    <cellStyle name="Followed Hyperlink 11" xfId="20338" hidden="1" xr:uid="{00000000-0005-0000-0000-00009D060000}"/>
    <cellStyle name="Followed Hyperlink 11" xfId="20446" hidden="1" xr:uid="{00000000-0005-0000-0000-00009E060000}"/>
    <cellStyle name="Followed Hyperlink 11" xfId="19981" hidden="1" xr:uid="{00000000-0005-0000-0000-00009F060000}"/>
    <cellStyle name="Followed Hyperlink 11" xfId="20536" hidden="1" xr:uid="{00000000-0005-0000-0000-0000A0060000}"/>
    <cellStyle name="Followed Hyperlink 11" xfId="20559" hidden="1" xr:uid="{00000000-0005-0000-0000-0000A1060000}"/>
    <cellStyle name="Followed Hyperlink 11" xfId="20667" hidden="1" xr:uid="{00000000-0005-0000-0000-0000A2060000}"/>
    <cellStyle name="Followed Hyperlink 11" xfId="20302" hidden="1" xr:uid="{00000000-0005-0000-0000-0000A3060000}"/>
    <cellStyle name="Followed Hyperlink 11" xfId="20752" hidden="1" xr:uid="{00000000-0005-0000-0000-0000A4060000}"/>
    <cellStyle name="Followed Hyperlink 11" xfId="20775" hidden="1" xr:uid="{00000000-0005-0000-0000-0000A5060000}"/>
    <cellStyle name="Followed Hyperlink 11" xfId="20883" hidden="1" xr:uid="{00000000-0005-0000-0000-0000A6060000}"/>
    <cellStyle name="Followed Hyperlink 11" xfId="20194" hidden="1" xr:uid="{00000000-0005-0000-0000-0000A7060000}"/>
    <cellStyle name="Followed Hyperlink 11" xfId="20964" hidden="1" xr:uid="{00000000-0005-0000-0000-0000A8060000}"/>
    <cellStyle name="Followed Hyperlink 11" xfId="20987" hidden="1" xr:uid="{00000000-0005-0000-0000-0000A9060000}"/>
    <cellStyle name="Followed Hyperlink 11" xfId="21095" hidden="1" xr:uid="{00000000-0005-0000-0000-0000AA060000}"/>
    <cellStyle name="Followed Hyperlink 11" xfId="20199" hidden="1" xr:uid="{00000000-0005-0000-0000-0000AB060000}"/>
    <cellStyle name="Followed Hyperlink 11" xfId="21175" hidden="1" xr:uid="{00000000-0005-0000-0000-0000AC060000}"/>
    <cellStyle name="Followed Hyperlink 11" xfId="21198" hidden="1" xr:uid="{00000000-0005-0000-0000-0000AD060000}"/>
    <cellStyle name="Followed Hyperlink 11" xfId="21306" hidden="1" xr:uid="{00000000-0005-0000-0000-0000AE060000}"/>
    <cellStyle name="Followed Hyperlink 11" xfId="20227" hidden="1" xr:uid="{00000000-0005-0000-0000-0000AF060000}"/>
    <cellStyle name="Followed Hyperlink 11" xfId="21381" hidden="1" xr:uid="{00000000-0005-0000-0000-0000B0060000}"/>
    <cellStyle name="Followed Hyperlink 11" xfId="21404" hidden="1" xr:uid="{00000000-0005-0000-0000-0000B1060000}"/>
    <cellStyle name="Followed Hyperlink 11" xfId="21512" hidden="1" xr:uid="{00000000-0005-0000-0000-0000B2060000}"/>
    <cellStyle name="Followed Hyperlink 11" xfId="21619" hidden="1" xr:uid="{00000000-0005-0000-0000-0000B3060000}"/>
    <cellStyle name="Followed Hyperlink 11" xfId="21701" hidden="1" xr:uid="{00000000-0005-0000-0000-0000B4060000}"/>
    <cellStyle name="Followed Hyperlink 11" xfId="21724" hidden="1" xr:uid="{00000000-0005-0000-0000-0000B5060000}"/>
    <cellStyle name="Followed Hyperlink 11" xfId="21832" hidden="1" xr:uid="{00000000-0005-0000-0000-0000B6060000}"/>
    <cellStyle name="Followed Hyperlink 11" xfId="21885" hidden="1" xr:uid="{00000000-0005-0000-0000-0000B7060000}"/>
    <cellStyle name="Followed Hyperlink 11" xfId="22014" hidden="1" xr:uid="{00000000-0005-0000-0000-0000B8060000}"/>
    <cellStyle name="Followed Hyperlink 11" xfId="22037" hidden="1" xr:uid="{00000000-0005-0000-0000-0000B9060000}"/>
    <cellStyle name="Followed Hyperlink 11" xfId="22145" hidden="1" xr:uid="{00000000-0005-0000-0000-0000BA060000}"/>
    <cellStyle name="Followed Hyperlink 11" xfId="21680" hidden="1" xr:uid="{00000000-0005-0000-0000-0000BB060000}"/>
    <cellStyle name="Followed Hyperlink 11" xfId="22235" hidden="1" xr:uid="{00000000-0005-0000-0000-0000BC060000}"/>
    <cellStyle name="Followed Hyperlink 11" xfId="22258" hidden="1" xr:uid="{00000000-0005-0000-0000-0000BD060000}"/>
    <cellStyle name="Followed Hyperlink 11" xfId="22366" hidden="1" xr:uid="{00000000-0005-0000-0000-0000BE060000}"/>
    <cellStyle name="Followed Hyperlink 11" xfId="22001" hidden="1" xr:uid="{00000000-0005-0000-0000-0000BF060000}"/>
    <cellStyle name="Followed Hyperlink 11" xfId="22451" hidden="1" xr:uid="{00000000-0005-0000-0000-0000C0060000}"/>
    <cellStyle name="Followed Hyperlink 11" xfId="22474" hidden="1" xr:uid="{00000000-0005-0000-0000-0000C1060000}"/>
    <cellStyle name="Followed Hyperlink 11" xfId="22582" hidden="1" xr:uid="{00000000-0005-0000-0000-0000C2060000}"/>
    <cellStyle name="Followed Hyperlink 11" xfId="21893" hidden="1" xr:uid="{00000000-0005-0000-0000-0000C3060000}"/>
    <cellStyle name="Followed Hyperlink 11" xfId="22663" hidden="1" xr:uid="{00000000-0005-0000-0000-0000C4060000}"/>
    <cellStyle name="Followed Hyperlink 11" xfId="22686" hidden="1" xr:uid="{00000000-0005-0000-0000-0000C5060000}"/>
    <cellStyle name="Followed Hyperlink 11" xfId="22794" hidden="1" xr:uid="{00000000-0005-0000-0000-0000C6060000}"/>
    <cellStyle name="Followed Hyperlink 11" xfId="21898" hidden="1" xr:uid="{00000000-0005-0000-0000-0000C7060000}"/>
    <cellStyle name="Followed Hyperlink 11" xfId="22874" hidden="1" xr:uid="{00000000-0005-0000-0000-0000C8060000}"/>
    <cellStyle name="Followed Hyperlink 11" xfId="22897" hidden="1" xr:uid="{00000000-0005-0000-0000-0000C9060000}"/>
    <cellStyle name="Followed Hyperlink 11" xfId="23005" hidden="1" xr:uid="{00000000-0005-0000-0000-0000CA060000}"/>
    <cellStyle name="Followed Hyperlink 11" xfId="21926" hidden="1" xr:uid="{00000000-0005-0000-0000-0000CB060000}"/>
    <cellStyle name="Followed Hyperlink 11" xfId="23080" hidden="1" xr:uid="{00000000-0005-0000-0000-0000CC060000}"/>
    <cellStyle name="Followed Hyperlink 11" xfId="23103" hidden="1" xr:uid="{00000000-0005-0000-0000-0000CD060000}"/>
    <cellStyle name="Followed Hyperlink 11" xfId="23211" hidden="1" xr:uid="{00000000-0005-0000-0000-0000CE060000}"/>
    <cellStyle name="Followed Hyperlink 11" xfId="6826" hidden="1" xr:uid="{00000000-0005-0000-0000-0000CF060000}"/>
    <cellStyle name="Followed Hyperlink 11" xfId="820" hidden="1" xr:uid="{00000000-0005-0000-0000-0000D0060000}"/>
    <cellStyle name="Followed Hyperlink 11" xfId="16238" hidden="1" xr:uid="{00000000-0005-0000-0000-0000D1060000}"/>
    <cellStyle name="Followed Hyperlink 11" xfId="4615" hidden="1" xr:uid="{00000000-0005-0000-0000-0000D2060000}"/>
    <cellStyle name="Followed Hyperlink 11" xfId="16024" hidden="1" xr:uid="{00000000-0005-0000-0000-0000D3060000}"/>
    <cellStyle name="Followed Hyperlink 11" xfId="23313" hidden="1" xr:uid="{00000000-0005-0000-0000-0000D4060000}"/>
    <cellStyle name="Followed Hyperlink 11" xfId="23336" hidden="1" xr:uid="{00000000-0005-0000-0000-0000D5060000}"/>
    <cellStyle name="Followed Hyperlink 11" xfId="23444" hidden="1" xr:uid="{00000000-0005-0000-0000-0000D6060000}"/>
    <cellStyle name="Followed Hyperlink 11" xfId="15689" hidden="1" xr:uid="{00000000-0005-0000-0000-0000D7060000}"/>
    <cellStyle name="Followed Hyperlink 11" xfId="23534" hidden="1" xr:uid="{00000000-0005-0000-0000-0000D8060000}"/>
    <cellStyle name="Followed Hyperlink 11" xfId="23557" hidden="1" xr:uid="{00000000-0005-0000-0000-0000D9060000}"/>
    <cellStyle name="Followed Hyperlink 11" xfId="23665" hidden="1" xr:uid="{00000000-0005-0000-0000-0000DA060000}"/>
    <cellStyle name="Followed Hyperlink 11" xfId="23300" hidden="1" xr:uid="{00000000-0005-0000-0000-0000DB060000}"/>
    <cellStyle name="Followed Hyperlink 11" xfId="23750" hidden="1" xr:uid="{00000000-0005-0000-0000-0000DC060000}"/>
    <cellStyle name="Followed Hyperlink 11" xfId="23773" hidden="1" xr:uid="{00000000-0005-0000-0000-0000DD060000}"/>
    <cellStyle name="Followed Hyperlink 11" xfId="23881" hidden="1" xr:uid="{00000000-0005-0000-0000-0000DE060000}"/>
    <cellStyle name="Followed Hyperlink 11" xfId="16073" hidden="1" xr:uid="{00000000-0005-0000-0000-0000DF060000}"/>
    <cellStyle name="Followed Hyperlink 11" xfId="23962" hidden="1" xr:uid="{00000000-0005-0000-0000-0000E0060000}"/>
    <cellStyle name="Followed Hyperlink 11" xfId="23985" hidden="1" xr:uid="{00000000-0005-0000-0000-0000E1060000}"/>
    <cellStyle name="Followed Hyperlink 11" xfId="24093" hidden="1" xr:uid="{00000000-0005-0000-0000-0000E2060000}"/>
    <cellStyle name="Followed Hyperlink 11" xfId="16048" hidden="1" xr:uid="{00000000-0005-0000-0000-0000E3060000}"/>
    <cellStyle name="Followed Hyperlink 11" xfId="24173" hidden="1" xr:uid="{00000000-0005-0000-0000-0000E4060000}"/>
    <cellStyle name="Followed Hyperlink 11" xfId="24196" hidden="1" xr:uid="{00000000-0005-0000-0000-0000E5060000}"/>
    <cellStyle name="Followed Hyperlink 11" xfId="24304" hidden="1" xr:uid="{00000000-0005-0000-0000-0000E6060000}"/>
    <cellStyle name="Followed Hyperlink 11" xfId="6937" hidden="1" xr:uid="{00000000-0005-0000-0000-0000E7060000}"/>
    <cellStyle name="Followed Hyperlink 11" xfId="24379" hidden="1" xr:uid="{00000000-0005-0000-0000-0000E8060000}"/>
    <cellStyle name="Followed Hyperlink 11" xfId="24402" hidden="1" xr:uid="{00000000-0005-0000-0000-0000E9060000}"/>
    <cellStyle name="Followed Hyperlink 11" xfId="24510" hidden="1" xr:uid="{00000000-0005-0000-0000-0000EA060000}"/>
    <cellStyle name="Followed Hyperlink 11" xfId="24560" hidden="1" xr:uid="{00000000-0005-0000-0000-0000EB060000}"/>
    <cellStyle name="Followed Hyperlink 11" xfId="24619" hidden="1" xr:uid="{00000000-0005-0000-0000-0000EC060000}"/>
    <cellStyle name="Followed Hyperlink 11" xfId="24642" hidden="1" xr:uid="{00000000-0005-0000-0000-0000ED060000}"/>
    <cellStyle name="Followed Hyperlink 11" xfId="24750" hidden="1" xr:uid="{00000000-0005-0000-0000-0000EE060000}"/>
    <cellStyle name="Followed Hyperlink 11" xfId="24873" hidden="1" xr:uid="{00000000-0005-0000-0000-0000EF060000}"/>
    <cellStyle name="Followed Hyperlink 11" xfId="24955" hidden="1" xr:uid="{00000000-0005-0000-0000-0000F0060000}"/>
    <cellStyle name="Followed Hyperlink 11" xfId="24978" hidden="1" xr:uid="{00000000-0005-0000-0000-0000F1060000}"/>
    <cellStyle name="Followed Hyperlink 11" xfId="25086" hidden="1" xr:uid="{00000000-0005-0000-0000-0000F2060000}"/>
    <cellStyle name="Followed Hyperlink 11" xfId="25139" hidden="1" xr:uid="{00000000-0005-0000-0000-0000F3060000}"/>
    <cellStyle name="Followed Hyperlink 11" xfId="25268" hidden="1" xr:uid="{00000000-0005-0000-0000-0000F4060000}"/>
    <cellStyle name="Followed Hyperlink 11" xfId="25291" hidden="1" xr:uid="{00000000-0005-0000-0000-0000F5060000}"/>
    <cellStyle name="Followed Hyperlink 11" xfId="25399" hidden="1" xr:uid="{00000000-0005-0000-0000-0000F6060000}"/>
    <cellStyle name="Followed Hyperlink 11" xfId="24934" hidden="1" xr:uid="{00000000-0005-0000-0000-0000F7060000}"/>
    <cellStyle name="Followed Hyperlink 11" xfId="25489" hidden="1" xr:uid="{00000000-0005-0000-0000-0000F8060000}"/>
    <cellStyle name="Followed Hyperlink 11" xfId="25512" hidden="1" xr:uid="{00000000-0005-0000-0000-0000F9060000}"/>
    <cellStyle name="Followed Hyperlink 11" xfId="25620" hidden="1" xr:uid="{00000000-0005-0000-0000-0000FA060000}"/>
    <cellStyle name="Followed Hyperlink 11" xfId="25255" hidden="1" xr:uid="{00000000-0005-0000-0000-0000FB060000}"/>
    <cellStyle name="Followed Hyperlink 11" xfId="25705" hidden="1" xr:uid="{00000000-0005-0000-0000-0000FC060000}"/>
    <cellStyle name="Followed Hyperlink 11" xfId="25728" hidden="1" xr:uid="{00000000-0005-0000-0000-0000FD060000}"/>
    <cellStyle name="Followed Hyperlink 11" xfId="25836" hidden="1" xr:uid="{00000000-0005-0000-0000-0000FE060000}"/>
    <cellStyle name="Followed Hyperlink 11" xfId="25147" hidden="1" xr:uid="{00000000-0005-0000-0000-0000FF060000}"/>
    <cellStyle name="Followed Hyperlink 11" xfId="25917" hidden="1" xr:uid="{00000000-0005-0000-0000-000000070000}"/>
    <cellStyle name="Followed Hyperlink 11" xfId="25940" hidden="1" xr:uid="{00000000-0005-0000-0000-000001070000}"/>
    <cellStyle name="Followed Hyperlink 11" xfId="26048" hidden="1" xr:uid="{00000000-0005-0000-0000-000002070000}"/>
    <cellStyle name="Followed Hyperlink 11" xfId="25152" hidden="1" xr:uid="{00000000-0005-0000-0000-000003070000}"/>
    <cellStyle name="Followed Hyperlink 11" xfId="26128" hidden="1" xr:uid="{00000000-0005-0000-0000-000004070000}"/>
    <cellStyle name="Followed Hyperlink 11" xfId="26151" hidden="1" xr:uid="{00000000-0005-0000-0000-000005070000}"/>
    <cellStyle name="Followed Hyperlink 11" xfId="26259" hidden="1" xr:uid="{00000000-0005-0000-0000-000006070000}"/>
    <cellStyle name="Followed Hyperlink 11" xfId="25180" hidden="1" xr:uid="{00000000-0005-0000-0000-000007070000}"/>
    <cellStyle name="Followed Hyperlink 11" xfId="26334" hidden="1" xr:uid="{00000000-0005-0000-0000-000008070000}"/>
    <cellStyle name="Followed Hyperlink 11" xfId="26357" hidden="1" xr:uid="{00000000-0005-0000-0000-000009070000}"/>
    <cellStyle name="Followed Hyperlink 11" xfId="26465" hidden="1" xr:uid="{00000000-0005-0000-0000-00000A070000}"/>
    <cellStyle name="Followed Hyperlink 11" xfId="26590" hidden="1" xr:uid="{00000000-0005-0000-0000-00000B070000}"/>
    <cellStyle name="Followed Hyperlink 11" xfId="26672" hidden="1" xr:uid="{00000000-0005-0000-0000-00000C070000}"/>
    <cellStyle name="Followed Hyperlink 11" xfId="26695" hidden="1" xr:uid="{00000000-0005-0000-0000-00000D070000}"/>
    <cellStyle name="Followed Hyperlink 11" xfId="26803" hidden="1" xr:uid="{00000000-0005-0000-0000-00000E070000}"/>
    <cellStyle name="Followed Hyperlink 11" xfId="26856" hidden="1" xr:uid="{00000000-0005-0000-0000-00000F070000}"/>
    <cellStyle name="Followed Hyperlink 11" xfId="26985" hidden="1" xr:uid="{00000000-0005-0000-0000-000010070000}"/>
    <cellStyle name="Followed Hyperlink 11" xfId="27008" hidden="1" xr:uid="{00000000-0005-0000-0000-000011070000}"/>
    <cellStyle name="Followed Hyperlink 11" xfId="27116" hidden="1" xr:uid="{00000000-0005-0000-0000-000012070000}"/>
    <cellStyle name="Followed Hyperlink 11" xfId="26651" hidden="1" xr:uid="{00000000-0005-0000-0000-000013070000}"/>
    <cellStyle name="Followed Hyperlink 11" xfId="27206" hidden="1" xr:uid="{00000000-0005-0000-0000-000014070000}"/>
    <cellStyle name="Followed Hyperlink 11" xfId="27229" hidden="1" xr:uid="{00000000-0005-0000-0000-000015070000}"/>
    <cellStyle name="Followed Hyperlink 11" xfId="27337" hidden="1" xr:uid="{00000000-0005-0000-0000-000016070000}"/>
    <cellStyle name="Followed Hyperlink 11" xfId="26972" hidden="1" xr:uid="{00000000-0005-0000-0000-000017070000}"/>
    <cellStyle name="Followed Hyperlink 11" xfId="27422" hidden="1" xr:uid="{00000000-0005-0000-0000-000018070000}"/>
    <cellStyle name="Followed Hyperlink 11" xfId="27445" hidden="1" xr:uid="{00000000-0005-0000-0000-000019070000}"/>
    <cellStyle name="Followed Hyperlink 11" xfId="27553" hidden="1" xr:uid="{00000000-0005-0000-0000-00001A070000}"/>
    <cellStyle name="Followed Hyperlink 11" xfId="26864" hidden="1" xr:uid="{00000000-0005-0000-0000-00001B070000}"/>
    <cellStyle name="Followed Hyperlink 11" xfId="27634" hidden="1" xr:uid="{00000000-0005-0000-0000-00001C070000}"/>
    <cellStyle name="Followed Hyperlink 11" xfId="27657" hidden="1" xr:uid="{00000000-0005-0000-0000-00001D070000}"/>
    <cellStyle name="Followed Hyperlink 11" xfId="27765" hidden="1" xr:uid="{00000000-0005-0000-0000-00001E070000}"/>
    <cellStyle name="Followed Hyperlink 11" xfId="26869" hidden="1" xr:uid="{00000000-0005-0000-0000-00001F070000}"/>
    <cellStyle name="Followed Hyperlink 11" xfId="27845" hidden="1" xr:uid="{00000000-0005-0000-0000-000020070000}"/>
    <cellStyle name="Followed Hyperlink 11" xfId="27868" hidden="1" xr:uid="{00000000-0005-0000-0000-000021070000}"/>
    <cellStyle name="Followed Hyperlink 11" xfId="27976" hidden="1" xr:uid="{00000000-0005-0000-0000-000022070000}"/>
    <cellStyle name="Followed Hyperlink 11" xfId="26897" hidden="1" xr:uid="{00000000-0005-0000-0000-000023070000}"/>
    <cellStyle name="Followed Hyperlink 11" xfId="28051" hidden="1" xr:uid="{00000000-0005-0000-0000-000024070000}"/>
    <cellStyle name="Followed Hyperlink 11" xfId="28074" hidden="1" xr:uid="{00000000-0005-0000-0000-000025070000}"/>
    <cellStyle name="Followed Hyperlink 11" xfId="28182" hidden="1" xr:uid="{00000000-0005-0000-0000-000026070000}"/>
    <cellStyle name="Followed Hyperlink 11" xfId="28232" hidden="1" xr:uid="{00000000-0005-0000-0000-000027070000}"/>
    <cellStyle name="Followed Hyperlink 11" xfId="28291" hidden="1" xr:uid="{00000000-0005-0000-0000-000028070000}"/>
    <cellStyle name="Followed Hyperlink 11" xfId="28314" hidden="1" xr:uid="{00000000-0005-0000-0000-000029070000}"/>
    <cellStyle name="Followed Hyperlink 11" xfId="28422" hidden="1" xr:uid="{00000000-0005-0000-0000-00002A070000}"/>
    <cellStyle name="Followed Hyperlink 11" xfId="28515" hidden="1" xr:uid="{00000000-0005-0000-0000-00002B070000}"/>
    <cellStyle name="Followed Hyperlink 11" xfId="28597" hidden="1" xr:uid="{00000000-0005-0000-0000-00002C070000}"/>
    <cellStyle name="Followed Hyperlink 11" xfId="28620" hidden="1" xr:uid="{00000000-0005-0000-0000-00002D070000}"/>
    <cellStyle name="Followed Hyperlink 11" xfId="28728" hidden="1" xr:uid="{00000000-0005-0000-0000-00002E070000}"/>
    <cellStyle name="Followed Hyperlink 11" xfId="28781" hidden="1" xr:uid="{00000000-0005-0000-0000-00002F070000}"/>
    <cellStyle name="Followed Hyperlink 11" xfId="28910" hidden="1" xr:uid="{00000000-0005-0000-0000-000030070000}"/>
    <cellStyle name="Followed Hyperlink 11" xfId="28933" hidden="1" xr:uid="{00000000-0005-0000-0000-000031070000}"/>
    <cellStyle name="Followed Hyperlink 11" xfId="29041" hidden="1" xr:uid="{00000000-0005-0000-0000-000032070000}"/>
    <cellStyle name="Followed Hyperlink 11" xfId="28576" hidden="1" xr:uid="{00000000-0005-0000-0000-000033070000}"/>
    <cellStyle name="Followed Hyperlink 11" xfId="29131" hidden="1" xr:uid="{00000000-0005-0000-0000-000034070000}"/>
    <cellStyle name="Followed Hyperlink 11" xfId="29154" hidden="1" xr:uid="{00000000-0005-0000-0000-000035070000}"/>
    <cellStyle name="Followed Hyperlink 11" xfId="29262" hidden="1" xr:uid="{00000000-0005-0000-0000-000036070000}"/>
    <cellStyle name="Followed Hyperlink 11" xfId="28897" hidden="1" xr:uid="{00000000-0005-0000-0000-000037070000}"/>
    <cellStyle name="Followed Hyperlink 11" xfId="29347" hidden="1" xr:uid="{00000000-0005-0000-0000-000038070000}"/>
    <cellStyle name="Followed Hyperlink 11" xfId="29370" hidden="1" xr:uid="{00000000-0005-0000-0000-000039070000}"/>
    <cellStyle name="Followed Hyperlink 11" xfId="29478" hidden="1" xr:uid="{00000000-0005-0000-0000-00003A070000}"/>
    <cellStyle name="Followed Hyperlink 11" xfId="28789" hidden="1" xr:uid="{00000000-0005-0000-0000-00003B070000}"/>
    <cellStyle name="Followed Hyperlink 11" xfId="29559" hidden="1" xr:uid="{00000000-0005-0000-0000-00003C070000}"/>
    <cellStyle name="Followed Hyperlink 11" xfId="29582" hidden="1" xr:uid="{00000000-0005-0000-0000-00003D070000}"/>
    <cellStyle name="Followed Hyperlink 11" xfId="29690" hidden="1" xr:uid="{00000000-0005-0000-0000-00003E070000}"/>
    <cellStyle name="Followed Hyperlink 11" xfId="28794" hidden="1" xr:uid="{00000000-0005-0000-0000-00003F070000}"/>
    <cellStyle name="Followed Hyperlink 11" xfId="29770" hidden="1" xr:uid="{00000000-0005-0000-0000-000040070000}"/>
    <cellStyle name="Followed Hyperlink 11" xfId="29793" hidden="1" xr:uid="{00000000-0005-0000-0000-000041070000}"/>
    <cellStyle name="Followed Hyperlink 11" xfId="29901" hidden="1" xr:uid="{00000000-0005-0000-0000-000042070000}"/>
    <cellStyle name="Followed Hyperlink 11" xfId="28822" hidden="1" xr:uid="{00000000-0005-0000-0000-000043070000}"/>
    <cellStyle name="Followed Hyperlink 11" xfId="29976" hidden="1" xr:uid="{00000000-0005-0000-0000-000044070000}"/>
    <cellStyle name="Followed Hyperlink 11" xfId="29999" hidden="1" xr:uid="{00000000-0005-0000-0000-000045070000}"/>
    <cellStyle name="Followed Hyperlink 11" xfId="30107" hidden="1" xr:uid="{00000000-0005-0000-0000-000046070000}"/>
    <cellStyle name="Followed Hyperlink 11" xfId="30195" hidden="1" xr:uid="{00000000-0005-0000-0000-000047070000}"/>
    <cellStyle name="Followed Hyperlink 11" xfId="30277" hidden="1" xr:uid="{00000000-0005-0000-0000-000048070000}"/>
    <cellStyle name="Followed Hyperlink 11" xfId="30300" hidden="1" xr:uid="{00000000-0005-0000-0000-000049070000}"/>
    <cellStyle name="Followed Hyperlink 11" xfId="30408" hidden="1" xr:uid="{00000000-0005-0000-0000-00004A070000}"/>
    <cellStyle name="Followed Hyperlink 11" xfId="30461" hidden="1" xr:uid="{00000000-0005-0000-0000-00004B070000}"/>
    <cellStyle name="Followed Hyperlink 11" xfId="30590" hidden="1" xr:uid="{00000000-0005-0000-0000-00004C070000}"/>
    <cellStyle name="Followed Hyperlink 11" xfId="30613" hidden="1" xr:uid="{00000000-0005-0000-0000-00004D070000}"/>
    <cellStyle name="Followed Hyperlink 11" xfId="30721" hidden="1" xr:uid="{00000000-0005-0000-0000-00004E070000}"/>
    <cellStyle name="Followed Hyperlink 11" xfId="30256" hidden="1" xr:uid="{00000000-0005-0000-0000-00004F070000}"/>
    <cellStyle name="Followed Hyperlink 11" xfId="30811" hidden="1" xr:uid="{00000000-0005-0000-0000-000050070000}"/>
    <cellStyle name="Followed Hyperlink 11" xfId="30834" hidden="1" xr:uid="{00000000-0005-0000-0000-000051070000}"/>
    <cellStyle name="Followed Hyperlink 11" xfId="30942" hidden="1" xr:uid="{00000000-0005-0000-0000-000052070000}"/>
    <cellStyle name="Followed Hyperlink 11" xfId="30577" hidden="1" xr:uid="{00000000-0005-0000-0000-000053070000}"/>
    <cellStyle name="Followed Hyperlink 11" xfId="31027" hidden="1" xr:uid="{00000000-0005-0000-0000-000054070000}"/>
    <cellStyle name="Followed Hyperlink 11" xfId="31050" hidden="1" xr:uid="{00000000-0005-0000-0000-000055070000}"/>
    <cellStyle name="Followed Hyperlink 11" xfId="31158" hidden="1" xr:uid="{00000000-0005-0000-0000-000056070000}"/>
    <cellStyle name="Followed Hyperlink 11" xfId="30469" hidden="1" xr:uid="{00000000-0005-0000-0000-000057070000}"/>
    <cellStyle name="Followed Hyperlink 11" xfId="31239" hidden="1" xr:uid="{00000000-0005-0000-0000-000058070000}"/>
    <cellStyle name="Followed Hyperlink 11" xfId="31262" hidden="1" xr:uid="{00000000-0005-0000-0000-000059070000}"/>
    <cellStyle name="Followed Hyperlink 11" xfId="31370" hidden="1" xr:uid="{00000000-0005-0000-0000-00005A070000}"/>
    <cellStyle name="Followed Hyperlink 11" xfId="30474" hidden="1" xr:uid="{00000000-0005-0000-0000-00005B070000}"/>
    <cellStyle name="Followed Hyperlink 11" xfId="31450" hidden="1" xr:uid="{00000000-0005-0000-0000-00005C070000}"/>
    <cellStyle name="Followed Hyperlink 11" xfId="31473" hidden="1" xr:uid="{00000000-0005-0000-0000-00005D070000}"/>
    <cellStyle name="Followed Hyperlink 11" xfId="31581" hidden="1" xr:uid="{00000000-0005-0000-0000-00005E070000}"/>
    <cellStyle name="Followed Hyperlink 11" xfId="30502" hidden="1" xr:uid="{00000000-0005-0000-0000-00005F070000}"/>
    <cellStyle name="Followed Hyperlink 11" xfId="31656" hidden="1" xr:uid="{00000000-0005-0000-0000-000060070000}"/>
    <cellStyle name="Followed Hyperlink 11" xfId="31679" hidden="1" xr:uid="{00000000-0005-0000-0000-000061070000}"/>
    <cellStyle name="Followed Hyperlink 11" xfId="31787" hidden="1" xr:uid="{00000000-0005-0000-0000-000062070000}"/>
    <cellStyle name="Followed Hyperlink 11" xfId="32072" hidden="1" xr:uid="{00000000-0005-0000-0000-000063070000}"/>
    <cellStyle name="Followed Hyperlink 11" xfId="32241" hidden="1" xr:uid="{00000000-0005-0000-0000-000064070000}"/>
    <cellStyle name="Followed Hyperlink 11" xfId="32264" hidden="1" xr:uid="{00000000-0005-0000-0000-000065070000}"/>
    <cellStyle name="Followed Hyperlink 11" xfId="32372" hidden="1" xr:uid="{00000000-0005-0000-0000-000066070000}"/>
    <cellStyle name="Followed Hyperlink 11" xfId="32425" hidden="1" xr:uid="{00000000-0005-0000-0000-000067070000}"/>
    <cellStyle name="Followed Hyperlink 11" xfId="32554" hidden="1" xr:uid="{00000000-0005-0000-0000-000068070000}"/>
    <cellStyle name="Followed Hyperlink 11" xfId="32577" hidden="1" xr:uid="{00000000-0005-0000-0000-000069070000}"/>
    <cellStyle name="Followed Hyperlink 11" xfId="32685" hidden="1" xr:uid="{00000000-0005-0000-0000-00006A070000}"/>
    <cellStyle name="Followed Hyperlink 11" xfId="32220" hidden="1" xr:uid="{00000000-0005-0000-0000-00006B070000}"/>
    <cellStyle name="Followed Hyperlink 11" xfId="32775" hidden="1" xr:uid="{00000000-0005-0000-0000-00006C070000}"/>
    <cellStyle name="Followed Hyperlink 11" xfId="32798" hidden="1" xr:uid="{00000000-0005-0000-0000-00006D070000}"/>
    <cellStyle name="Followed Hyperlink 11" xfId="32906" hidden="1" xr:uid="{00000000-0005-0000-0000-00006E070000}"/>
    <cellStyle name="Followed Hyperlink 11" xfId="32541" hidden="1" xr:uid="{00000000-0005-0000-0000-00006F070000}"/>
    <cellStyle name="Followed Hyperlink 11" xfId="32991" hidden="1" xr:uid="{00000000-0005-0000-0000-000070070000}"/>
    <cellStyle name="Followed Hyperlink 11" xfId="33014" hidden="1" xr:uid="{00000000-0005-0000-0000-000071070000}"/>
    <cellStyle name="Followed Hyperlink 11" xfId="33122" hidden="1" xr:uid="{00000000-0005-0000-0000-000072070000}"/>
    <cellStyle name="Followed Hyperlink 11" xfId="32433" hidden="1" xr:uid="{00000000-0005-0000-0000-000073070000}"/>
    <cellStyle name="Followed Hyperlink 11" xfId="33203" hidden="1" xr:uid="{00000000-0005-0000-0000-000074070000}"/>
    <cellStyle name="Followed Hyperlink 11" xfId="33226" hidden="1" xr:uid="{00000000-0005-0000-0000-000075070000}"/>
    <cellStyle name="Followed Hyperlink 11" xfId="33334" hidden="1" xr:uid="{00000000-0005-0000-0000-000076070000}"/>
    <cellStyle name="Followed Hyperlink 11" xfId="32438" hidden="1" xr:uid="{00000000-0005-0000-0000-000077070000}"/>
    <cellStyle name="Followed Hyperlink 11" xfId="33414" hidden="1" xr:uid="{00000000-0005-0000-0000-000078070000}"/>
    <cellStyle name="Followed Hyperlink 11" xfId="33437" hidden="1" xr:uid="{00000000-0005-0000-0000-000079070000}"/>
    <cellStyle name="Followed Hyperlink 11" xfId="33545" hidden="1" xr:uid="{00000000-0005-0000-0000-00007A070000}"/>
    <cellStyle name="Followed Hyperlink 11" xfId="32466" hidden="1" xr:uid="{00000000-0005-0000-0000-00007B070000}"/>
    <cellStyle name="Followed Hyperlink 11" xfId="33620" hidden="1" xr:uid="{00000000-0005-0000-0000-00007C070000}"/>
    <cellStyle name="Followed Hyperlink 11" xfId="33643" hidden="1" xr:uid="{00000000-0005-0000-0000-00007D070000}"/>
    <cellStyle name="Followed Hyperlink 11" xfId="33751" hidden="1" xr:uid="{00000000-0005-0000-0000-00007E070000}"/>
    <cellStyle name="Followed Hyperlink 11" xfId="33839" hidden="1" xr:uid="{00000000-0005-0000-0000-00007F070000}"/>
    <cellStyle name="Followed Hyperlink 11" xfId="33921" hidden="1" xr:uid="{00000000-0005-0000-0000-000080070000}"/>
    <cellStyle name="Followed Hyperlink 11" xfId="33944" hidden="1" xr:uid="{00000000-0005-0000-0000-000081070000}"/>
    <cellStyle name="Followed Hyperlink 11" xfId="34052" hidden="1" xr:uid="{00000000-0005-0000-0000-000082070000}"/>
    <cellStyle name="Followed Hyperlink 11" xfId="34105" hidden="1" xr:uid="{00000000-0005-0000-0000-000083070000}"/>
    <cellStyle name="Followed Hyperlink 11" xfId="34234" hidden="1" xr:uid="{00000000-0005-0000-0000-000084070000}"/>
    <cellStyle name="Followed Hyperlink 11" xfId="34257" hidden="1" xr:uid="{00000000-0005-0000-0000-000085070000}"/>
    <cellStyle name="Followed Hyperlink 11" xfId="34365" hidden="1" xr:uid="{00000000-0005-0000-0000-000086070000}"/>
    <cellStyle name="Followed Hyperlink 11" xfId="33900" hidden="1" xr:uid="{00000000-0005-0000-0000-000087070000}"/>
    <cellStyle name="Followed Hyperlink 11" xfId="34455" hidden="1" xr:uid="{00000000-0005-0000-0000-000088070000}"/>
    <cellStyle name="Followed Hyperlink 11" xfId="34478" hidden="1" xr:uid="{00000000-0005-0000-0000-000089070000}"/>
    <cellStyle name="Followed Hyperlink 11" xfId="34586" hidden="1" xr:uid="{00000000-0005-0000-0000-00008A070000}"/>
    <cellStyle name="Followed Hyperlink 11" xfId="34221" hidden="1" xr:uid="{00000000-0005-0000-0000-00008B070000}"/>
    <cellStyle name="Followed Hyperlink 11" xfId="34671" hidden="1" xr:uid="{00000000-0005-0000-0000-00008C070000}"/>
    <cellStyle name="Followed Hyperlink 11" xfId="34694" hidden="1" xr:uid="{00000000-0005-0000-0000-00008D070000}"/>
    <cellStyle name="Followed Hyperlink 11" xfId="34802" hidden="1" xr:uid="{00000000-0005-0000-0000-00008E070000}"/>
    <cellStyle name="Followed Hyperlink 11" xfId="34113" hidden="1" xr:uid="{00000000-0005-0000-0000-00008F070000}"/>
    <cellStyle name="Followed Hyperlink 11" xfId="34883" hidden="1" xr:uid="{00000000-0005-0000-0000-000090070000}"/>
    <cellStyle name="Followed Hyperlink 11" xfId="34906" hidden="1" xr:uid="{00000000-0005-0000-0000-000091070000}"/>
    <cellStyle name="Followed Hyperlink 11" xfId="35014" hidden="1" xr:uid="{00000000-0005-0000-0000-000092070000}"/>
    <cellStyle name="Followed Hyperlink 11" xfId="34118" hidden="1" xr:uid="{00000000-0005-0000-0000-000093070000}"/>
    <cellStyle name="Followed Hyperlink 11" xfId="35094" hidden="1" xr:uid="{00000000-0005-0000-0000-000094070000}"/>
    <cellStyle name="Followed Hyperlink 11" xfId="35117" hidden="1" xr:uid="{00000000-0005-0000-0000-000095070000}"/>
    <cellStyle name="Followed Hyperlink 11" xfId="35225" hidden="1" xr:uid="{00000000-0005-0000-0000-000096070000}"/>
    <cellStyle name="Followed Hyperlink 11" xfId="34146" hidden="1" xr:uid="{00000000-0005-0000-0000-000097070000}"/>
    <cellStyle name="Followed Hyperlink 11" xfId="35300" hidden="1" xr:uid="{00000000-0005-0000-0000-000098070000}"/>
    <cellStyle name="Followed Hyperlink 11" xfId="35323" hidden="1" xr:uid="{00000000-0005-0000-0000-000099070000}"/>
    <cellStyle name="Followed Hyperlink 11" xfId="35431" hidden="1" xr:uid="{00000000-0005-0000-0000-00009A070000}"/>
    <cellStyle name="Followed Hyperlink 11" xfId="12425" hidden="1" xr:uid="{00000000-0005-0000-0000-00009B070000}"/>
    <cellStyle name="Followed Hyperlink 11" xfId="6875" hidden="1" xr:uid="{00000000-0005-0000-0000-00009C070000}"/>
    <cellStyle name="Followed Hyperlink 11" xfId="6850" hidden="1" xr:uid="{00000000-0005-0000-0000-00009D070000}"/>
    <cellStyle name="Followed Hyperlink 11" xfId="2909" hidden="1" xr:uid="{00000000-0005-0000-0000-00009E070000}"/>
    <cellStyle name="Followed Hyperlink 11" xfId="2753" hidden="1" xr:uid="{00000000-0005-0000-0000-00009F070000}"/>
    <cellStyle name="Followed Hyperlink 11" xfId="651" hidden="1" xr:uid="{00000000-0005-0000-0000-0000A0070000}"/>
    <cellStyle name="Followed Hyperlink 11" xfId="572" hidden="1" xr:uid="{00000000-0005-0000-0000-0000A1070000}"/>
    <cellStyle name="Followed Hyperlink 11" xfId="35542" hidden="1" xr:uid="{00000000-0005-0000-0000-0000A2070000}"/>
    <cellStyle name="Followed Hyperlink 11" xfId="8713" hidden="1" xr:uid="{00000000-0005-0000-0000-0000A3070000}"/>
    <cellStyle name="Followed Hyperlink 11" xfId="35632" hidden="1" xr:uid="{00000000-0005-0000-0000-0000A4070000}"/>
    <cellStyle name="Followed Hyperlink 11" xfId="35655" hidden="1" xr:uid="{00000000-0005-0000-0000-0000A5070000}"/>
    <cellStyle name="Followed Hyperlink 11" xfId="35763" hidden="1" xr:uid="{00000000-0005-0000-0000-0000A6070000}"/>
    <cellStyle name="Followed Hyperlink 11" xfId="703" hidden="1" xr:uid="{00000000-0005-0000-0000-0000A7070000}"/>
    <cellStyle name="Followed Hyperlink 11" xfId="35848" hidden="1" xr:uid="{00000000-0005-0000-0000-0000A8070000}"/>
    <cellStyle name="Followed Hyperlink 11" xfId="35871" hidden="1" xr:uid="{00000000-0005-0000-0000-0000A9070000}"/>
    <cellStyle name="Followed Hyperlink 11" xfId="35979" hidden="1" xr:uid="{00000000-0005-0000-0000-0000AA070000}"/>
    <cellStyle name="Followed Hyperlink 11" xfId="2744" hidden="1" xr:uid="{00000000-0005-0000-0000-0000AB070000}"/>
    <cellStyle name="Followed Hyperlink 11" xfId="36060" hidden="1" xr:uid="{00000000-0005-0000-0000-0000AC070000}"/>
    <cellStyle name="Followed Hyperlink 11" xfId="36083" hidden="1" xr:uid="{00000000-0005-0000-0000-0000AD070000}"/>
    <cellStyle name="Followed Hyperlink 11" xfId="36191" hidden="1" xr:uid="{00000000-0005-0000-0000-0000AE070000}"/>
    <cellStyle name="Followed Hyperlink 11" xfId="2739" hidden="1" xr:uid="{00000000-0005-0000-0000-0000AF070000}"/>
    <cellStyle name="Followed Hyperlink 11" xfId="36271" hidden="1" xr:uid="{00000000-0005-0000-0000-0000B0070000}"/>
    <cellStyle name="Followed Hyperlink 11" xfId="36294" hidden="1" xr:uid="{00000000-0005-0000-0000-0000B1070000}"/>
    <cellStyle name="Followed Hyperlink 11" xfId="36402" hidden="1" xr:uid="{00000000-0005-0000-0000-0000B2070000}"/>
    <cellStyle name="Followed Hyperlink 11" xfId="2696" hidden="1" xr:uid="{00000000-0005-0000-0000-0000B3070000}"/>
    <cellStyle name="Followed Hyperlink 11" xfId="36477" hidden="1" xr:uid="{00000000-0005-0000-0000-0000B4070000}"/>
    <cellStyle name="Followed Hyperlink 11" xfId="36500" hidden="1" xr:uid="{00000000-0005-0000-0000-0000B5070000}"/>
    <cellStyle name="Followed Hyperlink 11" xfId="36608" hidden="1" xr:uid="{00000000-0005-0000-0000-0000B6070000}"/>
    <cellStyle name="Followed Hyperlink 11" xfId="26528" hidden="1" xr:uid="{00000000-0005-0000-0000-0000B7070000}"/>
    <cellStyle name="Followed Hyperlink 11" xfId="10686" hidden="1" xr:uid="{00000000-0005-0000-0000-0000B8070000}"/>
    <cellStyle name="Followed Hyperlink 11" xfId="36702" hidden="1" xr:uid="{00000000-0005-0000-0000-0000B9070000}"/>
    <cellStyle name="Followed Hyperlink 11" xfId="16129" hidden="1" xr:uid="{00000000-0005-0000-0000-0000BA070000}"/>
    <cellStyle name="Followed Hyperlink 11" xfId="36863" hidden="1" xr:uid="{00000000-0005-0000-0000-0000BB070000}"/>
    <cellStyle name="Followed Hyperlink 11" xfId="36992" hidden="1" xr:uid="{00000000-0005-0000-0000-0000BC070000}"/>
    <cellStyle name="Followed Hyperlink 11" xfId="37015" hidden="1" xr:uid="{00000000-0005-0000-0000-0000BD070000}"/>
    <cellStyle name="Followed Hyperlink 11" xfId="37123" hidden="1" xr:uid="{00000000-0005-0000-0000-0000BE070000}"/>
    <cellStyle name="Followed Hyperlink 11" xfId="36724" hidden="1" xr:uid="{00000000-0005-0000-0000-0000BF070000}"/>
    <cellStyle name="Followed Hyperlink 11" xfId="37213" hidden="1" xr:uid="{00000000-0005-0000-0000-0000C0070000}"/>
    <cellStyle name="Followed Hyperlink 11" xfId="37236" hidden="1" xr:uid="{00000000-0005-0000-0000-0000C1070000}"/>
    <cellStyle name="Followed Hyperlink 11" xfId="37344" hidden="1" xr:uid="{00000000-0005-0000-0000-0000C2070000}"/>
    <cellStyle name="Followed Hyperlink 11" xfId="36979" hidden="1" xr:uid="{00000000-0005-0000-0000-0000C3070000}"/>
    <cellStyle name="Followed Hyperlink 11" xfId="37429" hidden="1" xr:uid="{00000000-0005-0000-0000-0000C4070000}"/>
    <cellStyle name="Followed Hyperlink 11" xfId="37452" hidden="1" xr:uid="{00000000-0005-0000-0000-0000C5070000}"/>
    <cellStyle name="Followed Hyperlink 11" xfId="37560" hidden="1" xr:uid="{00000000-0005-0000-0000-0000C6070000}"/>
    <cellStyle name="Followed Hyperlink 11" xfId="36871" hidden="1" xr:uid="{00000000-0005-0000-0000-0000C7070000}"/>
    <cellStyle name="Followed Hyperlink 11" xfId="37641" hidden="1" xr:uid="{00000000-0005-0000-0000-0000C8070000}"/>
    <cellStyle name="Followed Hyperlink 11" xfId="37664" hidden="1" xr:uid="{00000000-0005-0000-0000-0000C9070000}"/>
    <cellStyle name="Followed Hyperlink 11" xfId="37772" hidden="1" xr:uid="{00000000-0005-0000-0000-0000CA070000}"/>
    <cellStyle name="Followed Hyperlink 11" xfId="36876" hidden="1" xr:uid="{00000000-0005-0000-0000-0000CB070000}"/>
    <cellStyle name="Followed Hyperlink 11" xfId="37852" hidden="1" xr:uid="{00000000-0005-0000-0000-0000CC070000}"/>
    <cellStyle name="Followed Hyperlink 11" xfId="37875" hidden="1" xr:uid="{00000000-0005-0000-0000-0000CD070000}"/>
    <cellStyle name="Followed Hyperlink 11" xfId="37983" hidden="1" xr:uid="{00000000-0005-0000-0000-0000CE070000}"/>
    <cellStyle name="Followed Hyperlink 11" xfId="36904" hidden="1" xr:uid="{00000000-0005-0000-0000-0000CF070000}"/>
    <cellStyle name="Followed Hyperlink 11" xfId="38058" hidden="1" xr:uid="{00000000-0005-0000-0000-0000D0070000}"/>
    <cellStyle name="Followed Hyperlink 11" xfId="38081" hidden="1" xr:uid="{00000000-0005-0000-0000-0000D1070000}"/>
    <cellStyle name="Followed Hyperlink 11" xfId="38189" hidden="1" xr:uid="{00000000-0005-0000-0000-0000D2070000}"/>
    <cellStyle name="Followed Hyperlink 11" xfId="38317" hidden="1" xr:uid="{00000000-0005-0000-0000-0000D3070000}"/>
    <cellStyle name="Followed Hyperlink 11" xfId="38276" hidden="1" xr:uid="{00000000-0005-0000-0000-0000D4070000}"/>
    <cellStyle name="Followed Hyperlink 11" xfId="38265" hidden="1" xr:uid="{00000000-0005-0000-0000-0000D5070000}"/>
    <cellStyle name="Followed Hyperlink 11" xfId="38360" hidden="1" xr:uid="{00000000-0005-0000-0000-0000D6070000}"/>
    <cellStyle name="Followed Hyperlink 11" xfId="38413" hidden="1" xr:uid="{00000000-0005-0000-0000-0000D7070000}"/>
    <cellStyle name="Followed Hyperlink 11" xfId="38542" hidden="1" xr:uid="{00000000-0005-0000-0000-0000D8070000}"/>
    <cellStyle name="Followed Hyperlink 11" xfId="38565" hidden="1" xr:uid="{00000000-0005-0000-0000-0000D9070000}"/>
    <cellStyle name="Followed Hyperlink 11" xfId="38673" hidden="1" xr:uid="{00000000-0005-0000-0000-0000DA070000}"/>
    <cellStyle name="Followed Hyperlink 11" xfId="36757" hidden="1" xr:uid="{00000000-0005-0000-0000-0000DB070000}"/>
    <cellStyle name="Followed Hyperlink 11" xfId="38763" hidden="1" xr:uid="{00000000-0005-0000-0000-0000DC070000}"/>
    <cellStyle name="Followed Hyperlink 11" xfId="38786" hidden="1" xr:uid="{00000000-0005-0000-0000-0000DD070000}"/>
    <cellStyle name="Followed Hyperlink 11" xfId="38894" hidden="1" xr:uid="{00000000-0005-0000-0000-0000DE070000}"/>
    <cellStyle name="Followed Hyperlink 11" xfId="38529" hidden="1" xr:uid="{00000000-0005-0000-0000-0000DF070000}"/>
    <cellStyle name="Followed Hyperlink 11" xfId="38979" hidden="1" xr:uid="{00000000-0005-0000-0000-0000E0070000}"/>
    <cellStyle name="Followed Hyperlink 11" xfId="39002" hidden="1" xr:uid="{00000000-0005-0000-0000-0000E1070000}"/>
    <cellStyle name="Followed Hyperlink 11" xfId="39110" hidden="1" xr:uid="{00000000-0005-0000-0000-0000E2070000}"/>
    <cellStyle name="Followed Hyperlink 11" xfId="38421" hidden="1" xr:uid="{00000000-0005-0000-0000-0000E3070000}"/>
    <cellStyle name="Followed Hyperlink 11" xfId="39191" hidden="1" xr:uid="{00000000-0005-0000-0000-0000E4070000}"/>
    <cellStyle name="Followed Hyperlink 11" xfId="39214" hidden="1" xr:uid="{00000000-0005-0000-0000-0000E5070000}"/>
    <cellStyle name="Followed Hyperlink 11" xfId="39322" hidden="1" xr:uid="{00000000-0005-0000-0000-0000E6070000}"/>
    <cellStyle name="Followed Hyperlink 11" xfId="38426" hidden="1" xr:uid="{00000000-0005-0000-0000-0000E7070000}"/>
    <cellStyle name="Followed Hyperlink 11" xfId="39402" hidden="1" xr:uid="{00000000-0005-0000-0000-0000E8070000}"/>
    <cellStyle name="Followed Hyperlink 11" xfId="39425" hidden="1" xr:uid="{00000000-0005-0000-0000-0000E9070000}"/>
    <cellStyle name="Followed Hyperlink 11" xfId="39533" hidden="1" xr:uid="{00000000-0005-0000-0000-0000EA070000}"/>
    <cellStyle name="Followed Hyperlink 11" xfId="38454" hidden="1" xr:uid="{00000000-0005-0000-0000-0000EB070000}"/>
    <cellStyle name="Followed Hyperlink 11" xfId="39608" hidden="1" xr:uid="{00000000-0005-0000-0000-0000EC070000}"/>
    <cellStyle name="Followed Hyperlink 11" xfId="39631" hidden="1" xr:uid="{00000000-0005-0000-0000-0000ED070000}"/>
    <cellStyle name="Followed Hyperlink 11" xfId="39739" hidden="1" xr:uid="{00000000-0005-0000-0000-0000EE070000}"/>
    <cellStyle name="Followed Hyperlink 12" xfId="199" hidden="1" xr:uid="{00000000-0005-0000-0000-0000EF070000}"/>
    <cellStyle name="Followed Hyperlink 12" xfId="514" hidden="1" xr:uid="{00000000-0005-0000-0000-0000F0070000}"/>
    <cellStyle name="Followed Hyperlink 12" xfId="546" hidden="1" xr:uid="{00000000-0005-0000-0000-0000F1070000}"/>
    <cellStyle name="Followed Hyperlink 12" xfId="559" hidden="1" xr:uid="{00000000-0005-0000-0000-0000F2070000}"/>
    <cellStyle name="Followed Hyperlink 12" xfId="938" hidden="1" xr:uid="{00000000-0005-0000-0000-0000F3070000}"/>
    <cellStyle name="Followed Hyperlink 12" xfId="1224" hidden="1" xr:uid="{00000000-0005-0000-0000-0000F4070000}"/>
    <cellStyle name="Followed Hyperlink 12" xfId="1256" hidden="1" xr:uid="{00000000-0005-0000-0000-0000F5070000}"/>
    <cellStyle name="Followed Hyperlink 12" xfId="1269" hidden="1" xr:uid="{00000000-0005-0000-0000-0000F6070000}"/>
    <cellStyle name="Followed Hyperlink 12" xfId="1292" hidden="1" xr:uid="{00000000-0005-0000-0000-0000F7070000}"/>
    <cellStyle name="Followed Hyperlink 12" xfId="1537" hidden="1" xr:uid="{00000000-0005-0000-0000-0000F8070000}"/>
    <cellStyle name="Followed Hyperlink 12" xfId="1569" hidden="1" xr:uid="{00000000-0005-0000-0000-0000F9070000}"/>
    <cellStyle name="Followed Hyperlink 12" xfId="1582" hidden="1" xr:uid="{00000000-0005-0000-0000-0000FA070000}"/>
    <cellStyle name="Followed Hyperlink 12" xfId="822" hidden="1" xr:uid="{00000000-0005-0000-0000-0000FB070000}"/>
    <cellStyle name="Followed Hyperlink 12" xfId="1758" hidden="1" xr:uid="{00000000-0005-0000-0000-0000FC070000}"/>
    <cellStyle name="Followed Hyperlink 12" xfId="1790" hidden="1" xr:uid="{00000000-0005-0000-0000-0000FD070000}"/>
    <cellStyle name="Followed Hyperlink 12" xfId="1803" hidden="1" xr:uid="{00000000-0005-0000-0000-0000FE070000}"/>
    <cellStyle name="Followed Hyperlink 12" xfId="943" hidden="1" xr:uid="{00000000-0005-0000-0000-0000FF070000}"/>
    <cellStyle name="Followed Hyperlink 12" xfId="1974" hidden="1" xr:uid="{00000000-0005-0000-0000-000000080000}"/>
    <cellStyle name="Followed Hyperlink 12" xfId="2006" hidden="1" xr:uid="{00000000-0005-0000-0000-000001080000}"/>
    <cellStyle name="Followed Hyperlink 12" xfId="2019" hidden="1" xr:uid="{00000000-0005-0000-0000-000002080000}"/>
    <cellStyle name="Followed Hyperlink 12" xfId="1361" hidden="1" xr:uid="{00000000-0005-0000-0000-000003080000}"/>
    <cellStyle name="Followed Hyperlink 12" xfId="2186" hidden="1" xr:uid="{00000000-0005-0000-0000-000004080000}"/>
    <cellStyle name="Followed Hyperlink 12" xfId="2218" hidden="1" xr:uid="{00000000-0005-0000-0000-000005080000}"/>
    <cellStyle name="Followed Hyperlink 12" xfId="2231" hidden="1" xr:uid="{00000000-0005-0000-0000-000006080000}"/>
    <cellStyle name="Followed Hyperlink 12" xfId="1397" hidden="1" xr:uid="{00000000-0005-0000-0000-000007080000}"/>
    <cellStyle name="Followed Hyperlink 12" xfId="2397" hidden="1" xr:uid="{00000000-0005-0000-0000-000008080000}"/>
    <cellStyle name="Followed Hyperlink 12" xfId="2429" hidden="1" xr:uid="{00000000-0005-0000-0000-000009080000}"/>
    <cellStyle name="Followed Hyperlink 12" xfId="2442" hidden="1" xr:uid="{00000000-0005-0000-0000-00000A080000}"/>
    <cellStyle name="Followed Hyperlink 12" xfId="858" hidden="1" xr:uid="{00000000-0005-0000-0000-00000B080000}"/>
    <cellStyle name="Followed Hyperlink 12" xfId="2603" hidden="1" xr:uid="{00000000-0005-0000-0000-00000C080000}"/>
    <cellStyle name="Followed Hyperlink 12" xfId="2635" hidden="1" xr:uid="{00000000-0005-0000-0000-00000D080000}"/>
    <cellStyle name="Followed Hyperlink 12" xfId="2648" hidden="1" xr:uid="{00000000-0005-0000-0000-00000E080000}"/>
    <cellStyle name="Followed Hyperlink 12" xfId="2874" hidden="1" xr:uid="{00000000-0005-0000-0000-00000F080000}"/>
    <cellStyle name="Followed Hyperlink 12" xfId="3113" hidden="1" xr:uid="{00000000-0005-0000-0000-000010080000}"/>
    <cellStyle name="Followed Hyperlink 12" xfId="3145" hidden="1" xr:uid="{00000000-0005-0000-0000-000011080000}"/>
    <cellStyle name="Followed Hyperlink 12" xfId="3158" hidden="1" xr:uid="{00000000-0005-0000-0000-000012080000}"/>
    <cellStyle name="Followed Hyperlink 12" xfId="3181" hidden="1" xr:uid="{00000000-0005-0000-0000-000013080000}"/>
    <cellStyle name="Followed Hyperlink 12" xfId="3426" hidden="1" xr:uid="{00000000-0005-0000-0000-000014080000}"/>
    <cellStyle name="Followed Hyperlink 12" xfId="3458" hidden="1" xr:uid="{00000000-0005-0000-0000-000015080000}"/>
    <cellStyle name="Followed Hyperlink 12" xfId="3471" hidden="1" xr:uid="{00000000-0005-0000-0000-000016080000}"/>
    <cellStyle name="Followed Hyperlink 12" xfId="2774" hidden="1" xr:uid="{00000000-0005-0000-0000-000017080000}"/>
    <cellStyle name="Followed Hyperlink 12" xfId="3647" hidden="1" xr:uid="{00000000-0005-0000-0000-000018080000}"/>
    <cellStyle name="Followed Hyperlink 12" xfId="3679" hidden="1" xr:uid="{00000000-0005-0000-0000-000019080000}"/>
    <cellStyle name="Followed Hyperlink 12" xfId="3692" hidden="1" xr:uid="{00000000-0005-0000-0000-00001A080000}"/>
    <cellStyle name="Followed Hyperlink 12" xfId="2877" hidden="1" xr:uid="{00000000-0005-0000-0000-00001B080000}"/>
    <cellStyle name="Followed Hyperlink 12" xfId="3863" hidden="1" xr:uid="{00000000-0005-0000-0000-00001C080000}"/>
    <cellStyle name="Followed Hyperlink 12" xfId="3895" hidden="1" xr:uid="{00000000-0005-0000-0000-00001D080000}"/>
    <cellStyle name="Followed Hyperlink 12" xfId="3908" hidden="1" xr:uid="{00000000-0005-0000-0000-00001E080000}"/>
    <cellStyle name="Followed Hyperlink 12" xfId="3250" hidden="1" xr:uid="{00000000-0005-0000-0000-00001F080000}"/>
    <cellStyle name="Followed Hyperlink 12" xfId="4075" hidden="1" xr:uid="{00000000-0005-0000-0000-000020080000}"/>
    <cellStyle name="Followed Hyperlink 12" xfId="4107" hidden="1" xr:uid="{00000000-0005-0000-0000-000021080000}"/>
    <cellStyle name="Followed Hyperlink 12" xfId="4120" hidden="1" xr:uid="{00000000-0005-0000-0000-000022080000}"/>
    <cellStyle name="Followed Hyperlink 12" xfId="3286" hidden="1" xr:uid="{00000000-0005-0000-0000-000023080000}"/>
    <cellStyle name="Followed Hyperlink 12" xfId="4286" hidden="1" xr:uid="{00000000-0005-0000-0000-000024080000}"/>
    <cellStyle name="Followed Hyperlink 12" xfId="4318" hidden="1" xr:uid="{00000000-0005-0000-0000-000025080000}"/>
    <cellStyle name="Followed Hyperlink 12" xfId="4331" hidden="1" xr:uid="{00000000-0005-0000-0000-000026080000}"/>
    <cellStyle name="Followed Hyperlink 12" xfId="2803" hidden="1" xr:uid="{00000000-0005-0000-0000-000027080000}"/>
    <cellStyle name="Followed Hyperlink 12" xfId="4492" hidden="1" xr:uid="{00000000-0005-0000-0000-000028080000}"/>
    <cellStyle name="Followed Hyperlink 12" xfId="4524" hidden="1" xr:uid="{00000000-0005-0000-0000-000029080000}"/>
    <cellStyle name="Followed Hyperlink 12" xfId="4537" hidden="1" xr:uid="{00000000-0005-0000-0000-00002A080000}"/>
    <cellStyle name="Followed Hyperlink 12" xfId="4634" hidden="1" xr:uid="{00000000-0005-0000-0000-00002B080000}"/>
    <cellStyle name="Followed Hyperlink 12" xfId="4893" hidden="1" xr:uid="{00000000-0005-0000-0000-00002C080000}"/>
    <cellStyle name="Followed Hyperlink 12" xfId="4925" hidden="1" xr:uid="{00000000-0005-0000-0000-00002D080000}"/>
    <cellStyle name="Followed Hyperlink 12" xfId="4938" hidden="1" xr:uid="{00000000-0005-0000-0000-00002E080000}"/>
    <cellStyle name="Followed Hyperlink 12" xfId="4961" hidden="1" xr:uid="{00000000-0005-0000-0000-00002F080000}"/>
    <cellStyle name="Followed Hyperlink 12" xfId="5206" hidden="1" xr:uid="{00000000-0005-0000-0000-000030080000}"/>
    <cellStyle name="Followed Hyperlink 12" xfId="5238" hidden="1" xr:uid="{00000000-0005-0000-0000-000031080000}"/>
    <cellStyle name="Followed Hyperlink 12" xfId="5251" hidden="1" xr:uid="{00000000-0005-0000-0000-000032080000}"/>
    <cellStyle name="Followed Hyperlink 12" xfId="2831" hidden="1" xr:uid="{00000000-0005-0000-0000-000033080000}"/>
    <cellStyle name="Followed Hyperlink 12" xfId="5427" hidden="1" xr:uid="{00000000-0005-0000-0000-000034080000}"/>
    <cellStyle name="Followed Hyperlink 12" xfId="5459" hidden="1" xr:uid="{00000000-0005-0000-0000-000035080000}"/>
    <cellStyle name="Followed Hyperlink 12" xfId="5472" hidden="1" xr:uid="{00000000-0005-0000-0000-000036080000}"/>
    <cellStyle name="Followed Hyperlink 12" xfId="4637" hidden="1" xr:uid="{00000000-0005-0000-0000-000037080000}"/>
    <cellStyle name="Followed Hyperlink 12" xfId="5643" hidden="1" xr:uid="{00000000-0005-0000-0000-000038080000}"/>
    <cellStyle name="Followed Hyperlink 12" xfId="5675" hidden="1" xr:uid="{00000000-0005-0000-0000-000039080000}"/>
    <cellStyle name="Followed Hyperlink 12" xfId="5688" hidden="1" xr:uid="{00000000-0005-0000-0000-00003A080000}"/>
    <cellStyle name="Followed Hyperlink 12" xfId="5030" hidden="1" xr:uid="{00000000-0005-0000-0000-00003B080000}"/>
    <cellStyle name="Followed Hyperlink 12" xfId="5855" hidden="1" xr:uid="{00000000-0005-0000-0000-00003C080000}"/>
    <cellStyle name="Followed Hyperlink 12" xfId="5887" hidden="1" xr:uid="{00000000-0005-0000-0000-00003D080000}"/>
    <cellStyle name="Followed Hyperlink 12" xfId="5900" hidden="1" xr:uid="{00000000-0005-0000-0000-00003E080000}"/>
    <cellStyle name="Followed Hyperlink 12" xfId="5066" hidden="1" xr:uid="{00000000-0005-0000-0000-00003F080000}"/>
    <cellStyle name="Followed Hyperlink 12" xfId="6066" hidden="1" xr:uid="{00000000-0005-0000-0000-000040080000}"/>
    <cellStyle name="Followed Hyperlink 12" xfId="6098" hidden="1" xr:uid="{00000000-0005-0000-0000-000041080000}"/>
    <cellStyle name="Followed Hyperlink 12" xfId="6111" hidden="1" xr:uid="{00000000-0005-0000-0000-000042080000}"/>
    <cellStyle name="Followed Hyperlink 12" xfId="4565" hidden="1" xr:uid="{00000000-0005-0000-0000-000043080000}"/>
    <cellStyle name="Followed Hyperlink 12" xfId="6272" hidden="1" xr:uid="{00000000-0005-0000-0000-000044080000}"/>
    <cellStyle name="Followed Hyperlink 12" xfId="6304" hidden="1" xr:uid="{00000000-0005-0000-0000-000045080000}"/>
    <cellStyle name="Followed Hyperlink 12" xfId="6317" hidden="1" xr:uid="{00000000-0005-0000-0000-000046080000}"/>
    <cellStyle name="Followed Hyperlink 12" xfId="6397" hidden="1" xr:uid="{00000000-0005-0000-0000-000047080000}"/>
    <cellStyle name="Followed Hyperlink 12" xfId="6674" hidden="1" xr:uid="{00000000-0005-0000-0000-000048080000}"/>
    <cellStyle name="Followed Hyperlink 12" xfId="6706" hidden="1" xr:uid="{00000000-0005-0000-0000-000049080000}"/>
    <cellStyle name="Followed Hyperlink 12" xfId="6719" hidden="1" xr:uid="{00000000-0005-0000-0000-00004A080000}"/>
    <cellStyle name="Followed Hyperlink 12" xfId="6982" hidden="1" xr:uid="{00000000-0005-0000-0000-00004B080000}"/>
    <cellStyle name="Followed Hyperlink 12" xfId="7267" hidden="1" xr:uid="{00000000-0005-0000-0000-00004C080000}"/>
    <cellStyle name="Followed Hyperlink 12" xfId="7299" hidden="1" xr:uid="{00000000-0005-0000-0000-00004D080000}"/>
    <cellStyle name="Followed Hyperlink 12" xfId="7312" hidden="1" xr:uid="{00000000-0005-0000-0000-00004E080000}"/>
    <cellStyle name="Followed Hyperlink 12" xfId="7335" hidden="1" xr:uid="{00000000-0005-0000-0000-00004F080000}"/>
    <cellStyle name="Followed Hyperlink 12" xfId="7580" hidden="1" xr:uid="{00000000-0005-0000-0000-000050080000}"/>
    <cellStyle name="Followed Hyperlink 12" xfId="7612" hidden="1" xr:uid="{00000000-0005-0000-0000-000051080000}"/>
    <cellStyle name="Followed Hyperlink 12" xfId="7625" hidden="1" xr:uid="{00000000-0005-0000-0000-000052080000}"/>
    <cellStyle name="Followed Hyperlink 12" xfId="6883" hidden="1" xr:uid="{00000000-0005-0000-0000-000053080000}"/>
    <cellStyle name="Followed Hyperlink 12" xfId="7801" hidden="1" xr:uid="{00000000-0005-0000-0000-000054080000}"/>
    <cellStyle name="Followed Hyperlink 12" xfId="7833" hidden="1" xr:uid="{00000000-0005-0000-0000-000055080000}"/>
    <cellStyle name="Followed Hyperlink 12" xfId="7846" hidden="1" xr:uid="{00000000-0005-0000-0000-000056080000}"/>
    <cellStyle name="Followed Hyperlink 12" xfId="6987" hidden="1" xr:uid="{00000000-0005-0000-0000-000057080000}"/>
    <cellStyle name="Followed Hyperlink 12" xfId="8017" hidden="1" xr:uid="{00000000-0005-0000-0000-000058080000}"/>
    <cellStyle name="Followed Hyperlink 12" xfId="8049" hidden="1" xr:uid="{00000000-0005-0000-0000-000059080000}"/>
    <cellStyle name="Followed Hyperlink 12" xfId="8062" hidden="1" xr:uid="{00000000-0005-0000-0000-00005A080000}"/>
    <cellStyle name="Followed Hyperlink 12" xfId="7404" hidden="1" xr:uid="{00000000-0005-0000-0000-00005B080000}"/>
    <cellStyle name="Followed Hyperlink 12" xfId="8229" hidden="1" xr:uid="{00000000-0005-0000-0000-00005C080000}"/>
    <cellStyle name="Followed Hyperlink 12" xfId="8261" hidden="1" xr:uid="{00000000-0005-0000-0000-00005D080000}"/>
    <cellStyle name="Followed Hyperlink 12" xfId="8274" hidden="1" xr:uid="{00000000-0005-0000-0000-00005E080000}"/>
    <cellStyle name="Followed Hyperlink 12" xfId="7440" hidden="1" xr:uid="{00000000-0005-0000-0000-00005F080000}"/>
    <cellStyle name="Followed Hyperlink 12" xfId="8440" hidden="1" xr:uid="{00000000-0005-0000-0000-000060080000}"/>
    <cellStyle name="Followed Hyperlink 12" xfId="8472" hidden="1" xr:uid="{00000000-0005-0000-0000-000061080000}"/>
    <cellStyle name="Followed Hyperlink 12" xfId="8485" hidden="1" xr:uid="{00000000-0005-0000-0000-000062080000}"/>
    <cellStyle name="Followed Hyperlink 12" xfId="6911" hidden="1" xr:uid="{00000000-0005-0000-0000-000063080000}"/>
    <cellStyle name="Followed Hyperlink 12" xfId="8646" hidden="1" xr:uid="{00000000-0005-0000-0000-000064080000}"/>
    <cellStyle name="Followed Hyperlink 12" xfId="8678" hidden="1" xr:uid="{00000000-0005-0000-0000-000065080000}"/>
    <cellStyle name="Followed Hyperlink 12" xfId="8691" hidden="1" xr:uid="{00000000-0005-0000-0000-000066080000}"/>
    <cellStyle name="Followed Hyperlink 12" xfId="8795" hidden="1" xr:uid="{00000000-0005-0000-0000-000067080000}"/>
    <cellStyle name="Followed Hyperlink 12" xfId="8993" hidden="1" xr:uid="{00000000-0005-0000-0000-000068080000}"/>
    <cellStyle name="Followed Hyperlink 12" xfId="9025" hidden="1" xr:uid="{00000000-0005-0000-0000-000069080000}"/>
    <cellStyle name="Followed Hyperlink 12" xfId="9038" hidden="1" xr:uid="{00000000-0005-0000-0000-00006A080000}"/>
    <cellStyle name="Followed Hyperlink 12" xfId="9061" hidden="1" xr:uid="{00000000-0005-0000-0000-00006B080000}"/>
    <cellStyle name="Followed Hyperlink 12" xfId="9306" hidden="1" xr:uid="{00000000-0005-0000-0000-00006C080000}"/>
    <cellStyle name="Followed Hyperlink 12" xfId="9338" hidden="1" xr:uid="{00000000-0005-0000-0000-00006D080000}"/>
    <cellStyle name="Followed Hyperlink 12" xfId="9351" hidden="1" xr:uid="{00000000-0005-0000-0000-00006E080000}"/>
    <cellStyle name="Followed Hyperlink 12" xfId="8749" hidden="1" xr:uid="{00000000-0005-0000-0000-00006F080000}"/>
    <cellStyle name="Followed Hyperlink 12" xfId="9527" hidden="1" xr:uid="{00000000-0005-0000-0000-000070080000}"/>
    <cellStyle name="Followed Hyperlink 12" xfId="9559" hidden="1" xr:uid="{00000000-0005-0000-0000-000071080000}"/>
    <cellStyle name="Followed Hyperlink 12" xfId="9572" hidden="1" xr:uid="{00000000-0005-0000-0000-000072080000}"/>
    <cellStyle name="Followed Hyperlink 12" xfId="8798" hidden="1" xr:uid="{00000000-0005-0000-0000-000073080000}"/>
    <cellStyle name="Followed Hyperlink 12" xfId="9743" hidden="1" xr:uid="{00000000-0005-0000-0000-000074080000}"/>
    <cellStyle name="Followed Hyperlink 12" xfId="9775" hidden="1" xr:uid="{00000000-0005-0000-0000-000075080000}"/>
    <cellStyle name="Followed Hyperlink 12" xfId="9788" hidden="1" xr:uid="{00000000-0005-0000-0000-000076080000}"/>
    <cellStyle name="Followed Hyperlink 12" xfId="9130" hidden="1" xr:uid="{00000000-0005-0000-0000-000077080000}"/>
    <cellStyle name="Followed Hyperlink 12" xfId="9955" hidden="1" xr:uid="{00000000-0005-0000-0000-000078080000}"/>
    <cellStyle name="Followed Hyperlink 12" xfId="9987" hidden="1" xr:uid="{00000000-0005-0000-0000-000079080000}"/>
    <cellStyle name="Followed Hyperlink 12" xfId="10000" hidden="1" xr:uid="{00000000-0005-0000-0000-00007A080000}"/>
    <cellStyle name="Followed Hyperlink 12" xfId="9166" hidden="1" xr:uid="{00000000-0005-0000-0000-00007B080000}"/>
    <cellStyle name="Followed Hyperlink 12" xfId="10166" hidden="1" xr:uid="{00000000-0005-0000-0000-00007C080000}"/>
    <cellStyle name="Followed Hyperlink 12" xfId="10198" hidden="1" xr:uid="{00000000-0005-0000-0000-00007D080000}"/>
    <cellStyle name="Followed Hyperlink 12" xfId="10211" hidden="1" xr:uid="{00000000-0005-0000-0000-00007E080000}"/>
    <cellStyle name="Followed Hyperlink 12" xfId="8766" hidden="1" xr:uid="{00000000-0005-0000-0000-00007F080000}"/>
    <cellStyle name="Followed Hyperlink 12" xfId="10372" hidden="1" xr:uid="{00000000-0005-0000-0000-000080080000}"/>
    <cellStyle name="Followed Hyperlink 12" xfId="10404" hidden="1" xr:uid="{00000000-0005-0000-0000-000081080000}"/>
    <cellStyle name="Followed Hyperlink 12" xfId="10417" hidden="1" xr:uid="{00000000-0005-0000-0000-000082080000}"/>
    <cellStyle name="Followed Hyperlink 12" xfId="10437" hidden="1" xr:uid="{00000000-0005-0000-0000-000083080000}"/>
    <cellStyle name="Followed Hyperlink 12" xfId="10612" hidden="1" xr:uid="{00000000-0005-0000-0000-000084080000}"/>
    <cellStyle name="Followed Hyperlink 12" xfId="10644" hidden="1" xr:uid="{00000000-0005-0000-0000-000085080000}"/>
    <cellStyle name="Followed Hyperlink 12" xfId="10657" hidden="1" xr:uid="{00000000-0005-0000-0000-000086080000}"/>
    <cellStyle name="Followed Hyperlink 12" xfId="10765" hidden="1" xr:uid="{00000000-0005-0000-0000-000087080000}"/>
    <cellStyle name="Followed Hyperlink 12" xfId="10963" hidden="1" xr:uid="{00000000-0005-0000-0000-000088080000}"/>
    <cellStyle name="Followed Hyperlink 12" xfId="10995" hidden="1" xr:uid="{00000000-0005-0000-0000-000089080000}"/>
    <cellStyle name="Followed Hyperlink 12" xfId="11008" hidden="1" xr:uid="{00000000-0005-0000-0000-00008A080000}"/>
    <cellStyle name="Followed Hyperlink 12" xfId="11031" hidden="1" xr:uid="{00000000-0005-0000-0000-00008B080000}"/>
    <cellStyle name="Followed Hyperlink 12" xfId="11276" hidden="1" xr:uid="{00000000-0005-0000-0000-00008C080000}"/>
    <cellStyle name="Followed Hyperlink 12" xfId="11308" hidden="1" xr:uid="{00000000-0005-0000-0000-00008D080000}"/>
    <cellStyle name="Followed Hyperlink 12" xfId="11321" hidden="1" xr:uid="{00000000-0005-0000-0000-00008E080000}"/>
    <cellStyle name="Followed Hyperlink 12" xfId="10719" hidden="1" xr:uid="{00000000-0005-0000-0000-00008F080000}"/>
    <cellStyle name="Followed Hyperlink 12" xfId="11497" hidden="1" xr:uid="{00000000-0005-0000-0000-000090080000}"/>
    <cellStyle name="Followed Hyperlink 12" xfId="11529" hidden="1" xr:uid="{00000000-0005-0000-0000-000091080000}"/>
    <cellStyle name="Followed Hyperlink 12" xfId="11542" hidden="1" xr:uid="{00000000-0005-0000-0000-000092080000}"/>
    <cellStyle name="Followed Hyperlink 12" xfId="10768" hidden="1" xr:uid="{00000000-0005-0000-0000-000093080000}"/>
    <cellStyle name="Followed Hyperlink 12" xfId="11713" hidden="1" xr:uid="{00000000-0005-0000-0000-000094080000}"/>
    <cellStyle name="Followed Hyperlink 12" xfId="11745" hidden="1" xr:uid="{00000000-0005-0000-0000-000095080000}"/>
    <cellStyle name="Followed Hyperlink 12" xfId="11758" hidden="1" xr:uid="{00000000-0005-0000-0000-000096080000}"/>
    <cellStyle name="Followed Hyperlink 12" xfId="11100" hidden="1" xr:uid="{00000000-0005-0000-0000-000097080000}"/>
    <cellStyle name="Followed Hyperlink 12" xfId="11925" hidden="1" xr:uid="{00000000-0005-0000-0000-000098080000}"/>
    <cellStyle name="Followed Hyperlink 12" xfId="11957" hidden="1" xr:uid="{00000000-0005-0000-0000-000099080000}"/>
    <cellStyle name="Followed Hyperlink 12" xfId="11970" hidden="1" xr:uid="{00000000-0005-0000-0000-00009A080000}"/>
    <cellStyle name="Followed Hyperlink 12" xfId="11136" hidden="1" xr:uid="{00000000-0005-0000-0000-00009B080000}"/>
    <cellStyle name="Followed Hyperlink 12" xfId="12136" hidden="1" xr:uid="{00000000-0005-0000-0000-00009C080000}"/>
    <cellStyle name="Followed Hyperlink 12" xfId="12168" hidden="1" xr:uid="{00000000-0005-0000-0000-00009D080000}"/>
    <cellStyle name="Followed Hyperlink 12" xfId="12181" hidden="1" xr:uid="{00000000-0005-0000-0000-00009E080000}"/>
    <cellStyle name="Followed Hyperlink 12" xfId="10736" hidden="1" xr:uid="{00000000-0005-0000-0000-00009F080000}"/>
    <cellStyle name="Followed Hyperlink 12" xfId="12342" hidden="1" xr:uid="{00000000-0005-0000-0000-0000A0080000}"/>
    <cellStyle name="Followed Hyperlink 12" xfId="12374" hidden="1" xr:uid="{00000000-0005-0000-0000-0000A1080000}"/>
    <cellStyle name="Followed Hyperlink 12" xfId="12387" hidden="1" xr:uid="{00000000-0005-0000-0000-0000A2080000}"/>
    <cellStyle name="Followed Hyperlink 12" xfId="12478" hidden="1" xr:uid="{00000000-0005-0000-0000-0000A3080000}"/>
    <cellStyle name="Followed Hyperlink 12" xfId="12676" hidden="1" xr:uid="{00000000-0005-0000-0000-0000A4080000}"/>
    <cellStyle name="Followed Hyperlink 12" xfId="12708" hidden="1" xr:uid="{00000000-0005-0000-0000-0000A5080000}"/>
    <cellStyle name="Followed Hyperlink 12" xfId="12721" hidden="1" xr:uid="{00000000-0005-0000-0000-0000A6080000}"/>
    <cellStyle name="Followed Hyperlink 12" xfId="12744" hidden="1" xr:uid="{00000000-0005-0000-0000-0000A7080000}"/>
    <cellStyle name="Followed Hyperlink 12" xfId="12989" hidden="1" xr:uid="{00000000-0005-0000-0000-0000A8080000}"/>
    <cellStyle name="Followed Hyperlink 12" xfId="13021" hidden="1" xr:uid="{00000000-0005-0000-0000-0000A9080000}"/>
    <cellStyle name="Followed Hyperlink 12" xfId="13034" hidden="1" xr:uid="{00000000-0005-0000-0000-0000AA080000}"/>
    <cellStyle name="Followed Hyperlink 12" xfId="12432" hidden="1" xr:uid="{00000000-0005-0000-0000-0000AB080000}"/>
    <cellStyle name="Followed Hyperlink 12" xfId="13210" hidden="1" xr:uid="{00000000-0005-0000-0000-0000AC080000}"/>
    <cellStyle name="Followed Hyperlink 12" xfId="13242" hidden="1" xr:uid="{00000000-0005-0000-0000-0000AD080000}"/>
    <cellStyle name="Followed Hyperlink 12" xfId="13255" hidden="1" xr:uid="{00000000-0005-0000-0000-0000AE080000}"/>
    <cellStyle name="Followed Hyperlink 12" xfId="12481" hidden="1" xr:uid="{00000000-0005-0000-0000-0000AF080000}"/>
    <cellStyle name="Followed Hyperlink 12" xfId="13426" hidden="1" xr:uid="{00000000-0005-0000-0000-0000B0080000}"/>
    <cellStyle name="Followed Hyperlink 12" xfId="13458" hidden="1" xr:uid="{00000000-0005-0000-0000-0000B1080000}"/>
    <cellStyle name="Followed Hyperlink 12" xfId="13471" hidden="1" xr:uid="{00000000-0005-0000-0000-0000B2080000}"/>
    <cellStyle name="Followed Hyperlink 12" xfId="12813" hidden="1" xr:uid="{00000000-0005-0000-0000-0000B3080000}"/>
    <cellStyle name="Followed Hyperlink 12" xfId="13638" hidden="1" xr:uid="{00000000-0005-0000-0000-0000B4080000}"/>
    <cellStyle name="Followed Hyperlink 12" xfId="13670" hidden="1" xr:uid="{00000000-0005-0000-0000-0000B5080000}"/>
    <cellStyle name="Followed Hyperlink 12" xfId="13683" hidden="1" xr:uid="{00000000-0005-0000-0000-0000B6080000}"/>
    <cellStyle name="Followed Hyperlink 12" xfId="12849" hidden="1" xr:uid="{00000000-0005-0000-0000-0000B7080000}"/>
    <cellStyle name="Followed Hyperlink 12" xfId="13849" hidden="1" xr:uid="{00000000-0005-0000-0000-0000B8080000}"/>
    <cellStyle name="Followed Hyperlink 12" xfId="13881" hidden="1" xr:uid="{00000000-0005-0000-0000-0000B9080000}"/>
    <cellStyle name="Followed Hyperlink 12" xfId="13894" hidden="1" xr:uid="{00000000-0005-0000-0000-0000BA080000}"/>
    <cellStyle name="Followed Hyperlink 12" xfId="12449" hidden="1" xr:uid="{00000000-0005-0000-0000-0000BB080000}"/>
    <cellStyle name="Followed Hyperlink 12" xfId="14055" hidden="1" xr:uid="{00000000-0005-0000-0000-0000BC080000}"/>
    <cellStyle name="Followed Hyperlink 12" xfId="14087" hidden="1" xr:uid="{00000000-0005-0000-0000-0000BD080000}"/>
    <cellStyle name="Followed Hyperlink 12" xfId="14100" hidden="1" xr:uid="{00000000-0005-0000-0000-0000BE080000}"/>
    <cellStyle name="Followed Hyperlink 12" xfId="683" hidden="1" xr:uid="{00000000-0005-0000-0000-0000BF080000}"/>
    <cellStyle name="Followed Hyperlink 12" xfId="14253" hidden="1" xr:uid="{00000000-0005-0000-0000-0000C0080000}"/>
    <cellStyle name="Followed Hyperlink 12" xfId="14285" hidden="1" xr:uid="{00000000-0005-0000-0000-0000C1080000}"/>
    <cellStyle name="Followed Hyperlink 12" xfId="14298" hidden="1" xr:uid="{00000000-0005-0000-0000-0000C2080000}"/>
    <cellStyle name="Followed Hyperlink 12" xfId="14321" hidden="1" xr:uid="{00000000-0005-0000-0000-0000C3080000}"/>
    <cellStyle name="Followed Hyperlink 12" xfId="14566" hidden="1" xr:uid="{00000000-0005-0000-0000-0000C4080000}"/>
    <cellStyle name="Followed Hyperlink 12" xfId="14598" hidden="1" xr:uid="{00000000-0005-0000-0000-0000C5080000}"/>
    <cellStyle name="Followed Hyperlink 12" xfId="14611" hidden="1" xr:uid="{00000000-0005-0000-0000-0000C6080000}"/>
    <cellStyle name="Followed Hyperlink 12" xfId="2671" hidden="1" xr:uid="{00000000-0005-0000-0000-0000C7080000}"/>
    <cellStyle name="Followed Hyperlink 12" xfId="14787" hidden="1" xr:uid="{00000000-0005-0000-0000-0000C8080000}"/>
    <cellStyle name="Followed Hyperlink 12" xfId="14819" hidden="1" xr:uid="{00000000-0005-0000-0000-0000C9080000}"/>
    <cellStyle name="Followed Hyperlink 12" xfId="14832" hidden="1" xr:uid="{00000000-0005-0000-0000-0000CA080000}"/>
    <cellStyle name="Followed Hyperlink 12" xfId="4614" hidden="1" xr:uid="{00000000-0005-0000-0000-0000CB080000}"/>
    <cellStyle name="Followed Hyperlink 12" xfId="15003" hidden="1" xr:uid="{00000000-0005-0000-0000-0000CC080000}"/>
    <cellStyle name="Followed Hyperlink 12" xfId="15035" hidden="1" xr:uid="{00000000-0005-0000-0000-0000CD080000}"/>
    <cellStyle name="Followed Hyperlink 12" xfId="15048" hidden="1" xr:uid="{00000000-0005-0000-0000-0000CE080000}"/>
    <cellStyle name="Followed Hyperlink 12" xfId="14390" hidden="1" xr:uid="{00000000-0005-0000-0000-0000CF080000}"/>
    <cellStyle name="Followed Hyperlink 12" xfId="15215" hidden="1" xr:uid="{00000000-0005-0000-0000-0000D0080000}"/>
    <cellStyle name="Followed Hyperlink 12" xfId="15247" hidden="1" xr:uid="{00000000-0005-0000-0000-0000D1080000}"/>
    <cellStyle name="Followed Hyperlink 12" xfId="15260" hidden="1" xr:uid="{00000000-0005-0000-0000-0000D2080000}"/>
    <cellStyle name="Followed Hyperlink 12" xfId="14426" hidden="1" xr:uid="{00000000-0005-0000-0000-0000D3080000}"/>
    <cellStyle name="Followed Hyperlink 12" xfId="15426" hidden="1" xr:uid="{00000000-0005-0000-0000-0000D4080000}"/>
    <cellStyle name="Followed Hyperlink 12" xfId="15458" hidden="1" xr:uid="{00000000-0005-0000-0000-0000D5080000}"/>
    <cellStyle name="Followed Hyperlink 12" xfId="15471" hidden="1" xr:uid="{00000000-0005-0000-0000-0000D6080000}"/>
    <cellStyle name="Followed Hyperlink 12" xfId="4556" hidden="1" xr:uid="{00000000-0005-0000-0000-0000D7080000}"/>
    <cellStyle name="Followed Hyperlink 12" xfId="15632" hidden="1" xr:uid="{00000000-0005-0000-0000-0000D8080000}"/>
    <cellStyle name="Followed Hyperlink 12" xfId="15664" hidden="1" xr:uid="{00000000-0005-0000-0000-0000D9080000}"/>
    <cellStyle name="Followed Hyperlink 12" xfId="15677" hidden="1" xr:uid="{00000000-0005-0000-0000-0000DA080000}"/>
    <cellStyle name="Followed Hyperlink 12" xfId="15737" hidden="1" xr:uid="{00000000-0005-0000-0000-0000DB080000}"/>
    <cellStyle name="Followed Hyperlink 12" xfId="15962" hidden="1" xr:uid="{00000000-0005-0000-0000-0000DC080000}"/>
    <cellStyle name="Followed Hyperlink 12" xfId="15994" hidden="1" xr:uid="{00000000-0005-0000-0000-0000DD080000}"/>
    <cellStyle name="Followed Hyperlink 12" xfId="16007" hidden="1" xr:uid="{00000000-0005-0000-0000-0000DE080000}"/>
    <cellStyle name="Followed Hyperlink 12" xfId="16218" hidden="1" xr:uid="{00000000-0005-0000-0000-0000DF080000}"/>
    <cellStyle name="Followed Hyperlink 12" xfId="16456" hidden="1" xr:uid="{00000000-0005-0000-0000-0000E0080000}"/>
    <cellStyle name="Followed Hyperlink 12" xfId="16488" hidden="1" xr:uid="{00000000-0005-0000-0000-0000E1080000}"/>
    <cellStyle name="Followed Hyperlink 12" xfId="16501" hidden="1" xr:uid="{00000000-0005-0000-0000-0000E2080000}"/>
    <cellStyle name="Followed Hyperlink 12" xfId="16524" hidden="1" xr:uid="{00000000-0005-0000-0000-0000E3080000}"/>
    <cellStyle name="Followed Hyperlink 12" xfId="16769" hidden="1" xr:uid="{00000000-0005-0000-0000-0000E4080000}"/>
    <cellStyle name="Followed Hyperlink 12" xfId="16801" hidden="1" xr:uid="{00000000-0005-0000-0000-0000E5080000}"/>
    <cellStyle name="Followed Hyperlink 12" xfId="16814" hidden="1" xr:uid="{00000000-0005-0000-0000-0000E6080000}"/>
    <cellStyle name="Followed Hyperlink 12" xfId="16132" hidden="1" xr:uid="{00000000-0005-0000-0000-0000E7080000}"/>
    <cellStyle name="Followed Hyperlink 12" xfId="16990" hidden="1" xr:uid="{00000000-0005-0000-0000-0000E8080000}"/>
    <cellStyle name="Followed Hyperlink 12" xfId="17022" hidden="1" xr:uid="{00000000-0005-0000-0000-0000E9080000}"/>
    <cellStyle name="Followed Hyperlink 12" xfId="17035" hidden="1" xr:uid="{00000000-0005-0000-0000-0000EA080000}"/>
    <cellStyle name="Followed Hyperlink 12" xfId="16221" hidden="1" xr:uid="{00000000-0005-0000-0000-0000EB080000}"/>
    <cellStyle name="Followed Hyperlink 12" xfId="17206" hidden="1" xr:uid="{00000000-0005-0000-0000-0000EC080000}"/>
    <cellStyle name="Followed Hyperlink 12" xfId="17238" hidden="1" xr:uid="{00000000-0005-0000-0000-0000ED080000}"/>
    <cellStyle name="Followed Hyperlink 12" xfId="17251" hidden="1" xr:uid="{00000000-0005-0000-0000-0000EE080000}"/>
    <cellStyle name="Followed Hyperlink 12" xfId="16593" hidden="1" xr:uid="{00000000-0005-0000-0000-0000EF080000}"/>
    <cellStyle name="Followed Hyperlink 12" xfId="17418" hidden="1" xr:uid="{00000000-0005-0000-0000-0000F0080000}"/>
    <cellStyle name="Followed Hyperlink 12" xfId="17450" hidden="1" xr:uid="{00000000-0005-0000-0000-0000F1080000}"/>
    <cellStyle name="Followed Hyperlink 12" xfId="17463" hidden="1" xr:uid="{00000000-0005-0000-0000-0000F2080000}"/>
    <cellStyle name="Followed Hyperlink 12" xfId="16629" hidden="1" xr:uid="{00000000-0005-0000-0000-0000F3080000}"/>
    <cellStyle name="Followed Hyperlink 12" xfId="17629" hidden="1" xr:uid="{00000000-0005-0000-0000-0000F4080000}"/>
    <cellStyle name="Followed Hyperlink 12" xfId="17661" hidden="1" xr:uid="{00000000-0005-0000-0000-0000F5080000}"/>
    <cellStyle name="Followed Hyperlink 12" xfId="17674" hidden="1" xr:uid="{00000000-0005-0000-0000-0000F6080000}"/>
    <cellStyle name="Followed Hyperlink 12" xfId="16159" hidden="1" xr:uid="{00000000-0005-0000-0000-0000F7080000}"/>
    <cellStyle name="Followed Hyperlink 12" xfId="17835" hidden="1" xr:uid="{00000000-0005-0000-0000-0000F8080000}"/>
    <cellStyle name="Followed Hyperlink 12" xfId="17867" hidden="1" xr:uid="{00000000-0005-0000-0000-0000F9080000}"/>
    <cellStyle name="Followed Hyperlink 12" xfId="17880" hidden="1" xr:uid="{00000000-0005-0000-0000-0000FA080000}"/>
    <cellStyle name="Followed Hyperlink 12" xfId="17969" hidden="1" xr:uid="{00000000-0005-0000-0000-0000FB080000}"/>
    <cellStyle name="Followed Hyperlink 12" xfId="18167" hidden="1" xr:uid="{00000000-0005-0000-0000-0000FC080000}"/>
    <cellStyle name="Followed Hyperlink 12" xfId="18199" hidden="1" xr:uid="{00000000-0005-0000-0000-0000FD080000}"/>
    <cellStyle name="Followed Hyperlink 12" xfId="18212" hidden="1" xr:uid="{00000000-0005-0000-0000-0000FE080000}"/>
    <cellStyle name="Followed Hyperlink 12" xfId="18235" hidden="1" xr:uid="{00000000-0005-0000-0000-0000FF080000}"/>
    <cellStyle name="Followed Hyperlink 12" xfId="18480" hidden="1" xr:uid="{00000000-0005-0000-0000-000000090000}"/>
    <cellStyle name="Followed Hyperlink 12" xfId="18512" hidden="1" xr:uid="{00000000-0005-0000-0000-000001090000}"/>
    <cellStyle name="Followed Hyperlink 12" xfId="18525" hidden="1" xr:uid="{00000000-0005-0000-0000-000002090000}"/>
    <cellStyle name="Followed Hyperlink 12" xfId="17923" hidden="1" xr:uid="{00000000-0005-0000-0000-000003090000}"/>
    <cellStyle name="Followed Hyperlink 12" xfId="18701" hidden="1" xr:uid="{00000000-0005-0000-0000-000004090000}"/>
    <cellStyle name="Followed Hyperlink 12" xfId="18733" hidden="1" xr:uid="{00000000-0005-0000-0000-000005090000}"/>
    <cellStyle name="Followed Hyperlink 12" xfId="18746" hidden="1" xr:uid="{00000000-0005-0000-0000-000006090000}"/>
    <cellStyle name="Followed Hyperlink 12" xfId="17972" hidden="1" xr:uid="{00000000-0005-0000-0000-000007090000}"/>
    <cellStyle name="Followed Hyperlink 12" xfId="18917" hidden="1" xr:uid="{00000000-0005-0000-0000-000008090000}"/>
    <cellStyle name="Followed Hyperlink 12" xfId="18949" hidden="1" xr:uid="{00000000-0005-0000-0000-000009090000}"/>
    <cellStyle name="Followed Hyperlink 12" xfId="18962" hidden="1" xr:uid="{00000000-0005-0000-0000-00000A090000}"/>
    <cellStyle name="Followed Hyperlink 12" xfId="18304" hidden="1" xr:uid="{00000000-0005-0000-0000-00000B090000}"/>
    <cellStyle name="Followed Hyperlink 12" xfId="19129" hidden="1" xr:uid="{00000000-0005-0000-0000-00000C090000}"/>
    <cellStyle name="Followed Hyperlink 12" xfId="19161" hidden="1" xr:uid="{00000000-0005-0000-0000-00000D090000}"/>
    <cellStyle name="Followed Hyperlink 12" xfId="19174" hidden="1" xr:uid="{00000000-0005-0000-0000-00000E090000}"/>
    <cellStyle name="Followed Hyperlink 12" xfId="18340" hidden="1" xr:uid="{00000000-0005-0000-0000-00000F090000}"/>
    <cellStyle name="Followed Hyperlink 12" xfId="19340" hidden="1" xr:uid="{00000000-0005-0000-0000-000010090000}"/>
    <cellStyle name="Followed Hyperlink 12" xfId="19372" hidden="1" xr:uid="{00000000-0005-0000-0000-000011090000}"/>
    <cellStyle name="Followed Hyperlink 12" xfId="19385" hidden="1" xr:uid="{00000000-0005-0000-0000-000012090000}"/>
    <cellStyle name="Followed Hyperlink 12" xfId="17940" hidden="1" xr:uid="{00000000-0005-0000-0000-000013090000}"/>
    <cellStyle name="Followed Hyperlink 12" xfId="19546" hidden="1" xr:uid="{00000000-0005-0000-0000-000014090000}"/>
    <cellStyle name="Followed Hyperlink 12" xfId="19578" hidden="1" xr:uid="{00000000-0005-0000-0000-000015090000}"/>
    <cellStyle name="Followed Hyperlink 12" xfId="19591" hidden="1" xr:uid="{00000000-0005-0000-0000-000016090000}"/>
    <cellStyle name="Followed Hyperlink 12" xfId="19611" hidden="1" xr:uid="{00000000-0005-0000-0000-000017090000}"/>
    <cellStyle name="Followed Hyperlink 12" xfId="19786" hidden="1" xr:uid="{00000000-0005-0000-0000-000018090000}"/>
    <cellStyle name="Followed Hyperlink 12" xfId="19818" hidden="1" xr:uid="{00000000-0005-0000-0000-000019090000}"/>
    <cellStyle name="Followed Hyperlink 12" xfId="19831" hidden="1" xr:uid="{00000000-0005-0000-0000-00001A090000}"/>
    <cellStyle name="Followed Hyperlink 12" xfId="19921" hidden="1" xr:uid="{00000000-0005-0000-0000-00001B090000}"/>
    <cellStyle name="Followed Hyperlink 12" xfId="20119" hidden="1" xr:uid="{00000000-0005-0000-0000-00001C090000}"/>
    <cellStyle name="Followed Hyperlink 12" xfId="20151" hidden="1" xr:uid="{00000000-0005-0000-0000-00001D090000}"/>
    <cellStyle name="Followed Hyperlink 12" xfId="20164" hidden="1" xr:uid="{00000000-0005-0000-0000-00001E090000}"/>
    <cellStyle name="Followed Hyperlink 12" xfId="20187" hidden="1" xr:uid="{00000000-0005-0000-0000-00001F090000}"/>
    <cellStyle name="Followed Hyperlink 12" xfId="20432" hidden="1" xr:uid="{00000000-0005-0000-0000-000020090000}"/>
    <cellStyle name="Followed Hyperlink 12" xfId="20464" hidden="1" xr:uid="{00000000-0005-0000-0000-000021090000}"/>
    <cellStyle name="Followed Hyperlink 12" xfId="20477" hidden="1" xr:uid="{00000000-0005-0000-0000-000022090000}"/>
    <cellStyle name="Followed Hyperlink 12" xfId="19875" hidden="1" xr:uid="{00000000-0005-0000-0000-000023090000}"/>
    <cellStyle name="Followed Hyperlink 12" xfId="20653" hidden="1" xr:uid="{00000000-0005-0000-0000-000024090000}"/>
    <cellStyle name="Followed Hyperlink 12" xfId="20685" hidden="1" xr:uid="{00000000-0005-0000-0000-000025090000}"/>
    <cellStyle name="Followed Hyperlink 12" xfId="20698" hidden="1" xr:uid="{00000000-0005-0000-0000-000026090000}"/>
    <cellStyle name="Followed Hyperlink 12" xfId="19924" hidden="1" xr:uid="{00000000-0005-0000-0000-000027090000}"/>
    <cellStyle name="Followed Hyperlink 12" xfId="20869" hidden="1" xr:uid="{00000000-0005-0000-0000-000028090000}"/>
    <cellStyle name="Followed Hyperlink 12" xfId="20901" hidden="1" xr:uid="{00000000-0005-0000-0000-000029090000}"/>
    <cellStyle name="Followed Hyperlink 12" xfId="20914" hidden="1" xr:uid="{00000000-0005-0000-0000-00002A090000}"/>
    <cellStyle name="Followed Hyperlink 12" xfId="20256" hidden="1" xr:uid="{00000000-0005-0000-0000-00002B090000}"/>
    <cellStyle name="Followed Hyperlink 12" xfId="21081" hidden="1" xr:uid="{00000000-0005-0000-0000-00002C090000}"/>
    <cellStyle name="Followed Hyperlink 12" xfId="21113" hidden="1" xr:uid="{00000000-0005-0000-0000-00002D090000}"/>
    <cellStyle name="Followed Hyperlink 12" xfId="21126" hidden="1" xr:uid="{00000000-0005-0000-0000-00002E090000}"/>
    <cellStyle name="Followed Hyperlink 12" xfId="20292" hidden="1" xr:uid="{00000000-0005-0000-0000-00002F090000}"/>
    <cellStyle name="Followed Hyperlink 12" xfId="21292" hidden="1" xr:uid="{00000000-0005-0000-0000-000030090000}"/>
    <cellStyle name="Followed Hyperlink 12" xfId="21324" hidden="1" xr:uid="{00000000-0005-0000-0000-000031090000}"/>
    <cellStyle name="Followed Hyperlink 12" xfId="21337" hidden="1" xr:uid="{00000000-0005-0000-0000-000032090000}"/>
    <cellStyle name="Followed Hyperlink 12" xfId="19892" hidden="1" xr:uid="{00000000-0005-0000-0000-000033090000}"/>
    <cellStyle name="Followed Hyperlink 12" xfId="21498" hidden="1" xr:uid="{00000000-0005-0000-0000-000034090000}"/>
    <cellStyle name="Followed Hyperlink 12" xfId="21530" hidden="1" xr:uid="{00000000-0005-0000-0000-000035090000}"/>
    <cellStyle name="Followed Hyperlink 12" xfId="21543" hidden="1" xr:uid="{00000000-0005-0000-0000-000036090000}"/>
    <cellStyle name="Followed Hyperlink 12" xfId="21620" hidden="1" xr:uid="{00000000-0005-0000-0000-000037090000}"/>
    <cellStyle name="Followed Hyperlink 12" xfId="21818" hidden="1" xr:uid="{00000000-0005-0000-0000-000038090000}"/>
    <cellStyle name="Followed Hyperlink 12" xfId="21850" hidden="1" xr:uid="{00000000-0005-0000-0000-000039090000}"/>
    <cellStyle name="Followed Hyperlink 12" xfId="21863" hidden="1" xr:uid="{00000000-0005-0000-0000-00003A090000}"/>
    <cellStyle name="Followed Hyperlink 12" xfId="21886" hidden="1" xr:uid="{00000000-0005-0000-0000-00003B090000}"/>
    <cellStyle name="Followed Hyperlink 12" xfId="22131" hidden="1" xr:uid="{00000000-0005-0000-0000-00003C090000}"/>
    <cellStyle name="Followed Hyperlink 12" xfId="22163" hidden="1" xr:uid="{00000000-0005-0000-0000-00003D090000}"/>
    <cellStyle name="Followed Hyperlink 12" xfId="22176" hidden="1" xr:uid="{00000000-0005-0000-0000-00003E090000}"/>
    <cellStyle name="Followed Hyperlink 12" xfId="21574" hidden="1" xr:uid="{00000000-0005-0000-0000-00003F090000}"/>
    <cellStyle name="Followed Hyperlink 12" xfId="22352" hidden="1" xr:uid="{00000000-0005-0000-0000-000040090000}"/>
    <cellStyle name="Followed Hyperlink 12" xfId="22384" hidden="1" xr:uid="{00000000-0005-0000-0000-000041090000}"/>
    <cellStyle name="Followed Hyperlink 12" xfId="22397" hidden="1" xr:uid="{00000000-0005-0000-0000-000042090000}"/>
    <cellStyle name="Followed Hyperlink 12" xfId="21623" hidden="1" xr:uid="{00000000-0005-0000-0000-000043090000}"/>
    <cellStyle name="Followed Hyperlink 12" xfId="22568" hidden="1" xr:uid="{00000000-0005-0000-0000-000044090000}"/>
    <cellStyle name="Followed Hyperlink 12" xfId="22600" hidden="1" xr:uid="{00000000-0005-0000-0000-000045090000}"/>
    <cellStyle name="Followed Hyperlink 12" xfId="22613" hidden="1" xr:uid="{00000000-0005-0000-0000-000046090000}"/>
    <cellStyle name="Followed Hyperlink 12" xfId="21955" hidden="1" xr:uid="{00000000-0005-0000-0000-000047090000}"/>
    <cellStyle name="Followed Hyperlink 12" xfId="22780" hidden="1" xr:uid="{00000000-0005-0000-0000-000048090000}"/>
    <cellStyle name="Followed Hyperlink 12" xfId="22812" hidden="1" xr:uid="{00000000-0005-0000-0000-000049090000}"/>
    <cellStyle name="Followed Hyperlink 12" xfId="22825" hidden="1" xr:uid="{00000000-0005-0000-0000-00004A090000}"/>
    <cellStyle name="Followed Hyperlink 12" xfId="21991" hidden="1" xr:uid="{00000000-0005-0000-0000-00004B090000}"/>
    <cellStyle name="Followed Hyperlink 12" xfId="22991" hidden="1" xr:uid="{00000000-0005-0000-0000-00004C090000}"/>
    <cellStyle name="Followed Hyperlink 12" xfId="23023" hidden="1" xr:uid="{00000000-0005-0000-0000-00004D090000}"/>
    <cellStyle name="Followed Hyperlink 12" xfId="23036" hidden="1" xr:uid="{00000000-0005-0000-0000-00004E090000}"/>
    <cellStyle name="Followed Hyperlink 12" xfId="21591" hidden="1" xr:uid="{00000000-0005-0000-0000-00004F090000}"/>
    <cellStyle name="Followed Hyperlink 12" xfId="23197" hidden="1" xr:uid="{00000000-0005-0000-0000-000050090000}"/>
    <cellStyle name="Followed Hyperlink 12" xfId="23229" hidden="1" xr:uid="{00000000-0005-0000-0000-000051090000}"/>
    <cellStyle name="Followed Hyperlink 12" xfId="23242" hidden="1" xr:uid="{00000000-0005-0000-0000-000052090000}"/>
    <cellStyle name="Followed Hyperlink 12" xfId="6825" hidden="1" xr:uid="{00000000-0005-0000-0000-000053090000}"/>
    <cellStyle name="Followed Hyperlink 12" xfId="15702" hidden="1" xr:uid="{00000000-0005-0000-0000-000054090000}"/>
    <cellStyle name="Followed Hyperlink 12" xfId="15690" hidden="1" xr:uid="{00000000-0005-0000-0000-000055090000}"/>
    <cellStyle name="Followed Hyperlink 12" xfId="15721" hidden="1" xr:uid="{00000000-0005-0000-0000-000056090000}"/>
    <cellStyle name="Followed Hyperlink 12" xfId="15698" hidden="1" xr:uid="{00000000-0005-0000-0000-000057090000}"/>
    <cellStyle name="Followed Hyperlink 12" xfId="23430" hidden="1" xr:uid="{00000000-0005-0000-0000-000058090000}"/>
    <cellStyle name="Followed Hyperlink 12" xfId="23462" hidden="1" xr:uid="{00000000-0005-0000-0000-000059090000}"/>
    <cellStyle name="Followed Hyperlink 12" xfId="23475" hidden="1" xr:uid="{00000000-0005-0000-0000-00005A090000}"/>
    <cellStyle name="Followed Hyperlink 12" xfId="2685" hidden="1" xr:uid="{00000000-0005-0000-0000-00005B090000}"/>
    <cellStyle name="Followed Hyperlink 12" xfId="23651" hidden="1" xr:uid="{00000000-0005-0000-0000-00005C090000}"/>
    <cellStyle name="Followed Hyperlink 12" xfId="23683" hidden="1" xr:uid="{00000000-0005-0000-0000-00005D090000}"/>
    <cellStyle name="Followed Hyperlink 12" xfId="23696" hidden="1" xr:uid="{00000000-0005-0000-0000-00005E090000}"/>
    <cellStyle name="Followed Hyperlink 12" xfId="6747" hidden="1" xr:uid="{00000000-0005-0000-0000-00005F090000}"/>
    <cellStyle name="Followed Hyperlink 12" xfId="23867" hidden="1" xr:uid="{00000000-0005-0000-0000-000060090000}"/>
    <cellStyle name="Followed Hyperlink 12" xfId="23899" hidden="1" xr:uid="{00000000-0005-0000-0000-000061090000}"/>
    <cellStyle name="Followed Hyperlink 12" xfId="23912" hidden="1" xr:uid="{00000000-0005-0000-0000-000062090000}"/>
    <cellStyle name="Followed Hyperlink 12" xfId="23254" hidden="1" xr:uid="{00000000-0005-0000-0000-000063090000}"/>
    <cellStyle name="Followed Hyperlink 12" xfId="24079" hidden="1" xr:uid="{00000000-0005-0000-0000-000064090000}"/>
    <cellStyle name="Followed Hyperlink 12" xfId="24111" hidden="1" xr:uid="{00000000-0005-0000-0000-000065090000}"/>
    <cellStyle name="Followed Hyperlink 12" xfId="24124" hidden="1" xr:uid="{00000000-0005-0000-0000-000066090000}"/>
    <cellStyle name="Followed Hyperlink 12" xfId="23290" hidden="1" xr:uid="{00000000-0005-0000-0000-000067090000}"/>
    <cellStyle name="Followed Hyperlink 12" xfId="24290" hidden="1" xr:uid="{00000000-0005-0000-0000-000068090000}"/>
    <cellStyle name="Followed Hyperlink 12" xfId="24322" hidden="1" xr:uid="{00000000-0005-0000-0000-000069090000}"/>
    <cellStyle name="Followed Hyperlink 12" xfId="24335" hidden="1" xr:uid="{00000000-0005-0000-0000-00006A090000}"/>
    <cellStyle name="Followed Hyperlink 12" xfId="2769" hidden="1" xr:uid="{00000000-0005-0000-0000-00006B090000}"/>
    <cellStyle name="Followed Hyperlink 12" xfId="24496" hidden="1" xr:uid="{00000000-0005-0000-0000-00006C090000}"/>
    <cellStyle name="Followed Hyperlink 12" xfId="24528" hidden="1" xr:uid="{00000000-0005-0000-0000-00006D090000}"/>
    <cellStyle name="Followed Hyperlink 12" xfId="24541" hidden="1" xr:uid="{00000000-0005-0000-0000-00006E090000}"/>
    <cellStyle name="Followed Hyperlink 12" xfId="24561" hidden="1" xr:uid="{00000000-0005-0000-0000-00006F090000}"/>
    <cellStyle name="Followed Hyperlink 12" xfId="24736" hidden="1" xr:uid="{00000000-0005-0000-0000-000070090000}"/>
    <cellStyle name="Followed Hyperlink 12" xfId="24768" hidden="1" xr:uid="{00000000-0005-0000-0000-000071090000}"/>
    <cellStyle name="Followed Hyperlink 12" xfId="24781" hidden="1" xr:uid="{00000000-0005-0000-0000-000072090000}"/>
    <cellStyle name="Followed Hyperlink 12" xfId="24874" hidden="1" xr:uid="{00000000-0005-0000-0000-000073090000}"/>
    <cellStyle name="Followed Hyperlink 12" xfId="25072" hidden="1" xr:uid="{00000000-0005-0000-0000-000074090000}"/>
    <cellStyle name="Followed Hyperlink 12" xfId="25104" hidden="1" xr:uid="{00000000-0005-0000-0000-000075090000}"/>
    <cellStyle name="Followed Hyperlink 12" xfId="25117" hidden="1" xr:uid="{00000000-0005-0000-0000-000076090000}"/>
    <cellStyle name="Followed Hyperlink 12" xfId="25140" hidden="1" xr:uid="{00000000-0005-0000-0000-000077090000}"/>
    <cellStyle name="Followed Hyperlink 12" xfId="25385" hidden="1" xr:uid="{00000000-0005-0000-0000-000078090000}"/>
    <cellStyle name="Followed Hyperlink 12" xfId="25417" hidden="1" xr:uid="{00000000-0005-0000-0000-000079090000}"/>
    <cellStyle name="Followed Hyperlink 12" xfId="25430" hidden="1" xr:uid="{00000000-0005-0000-0000-00007A090000}"/>
    <cellStyle name="Followed Hyperlink 12" xfId="24828" hidden="1" xr:uid="{00000000-0005-0000-0000-00007B090000}"/>
    <cellStyle name="Followed Hyperlink 12" xfId="25606" hidden="1" xr:uid="{00000000-0005-0000-0000-00007C090000}"/>
    <cellStyle name="Followed Hyperlink 12" xfId="25638" hidden="1" xr:uid="{00000000-0005-0000-0000-00007D090000}"/>
    <cellStyle name="Followed Hyperlink 12" xfId="25651" hidden="1" xr:uid="{00000000-0005-0000-0000-00007E090000}"/>
    <cellStyle name="Followed Hyperlink 12" xfId="24877" hidden="1" xr:uid="{00000000-0005-0000-0000-00007F090000}"/>
    <cellStyle name="Followed Hyperlink 12" xfId="25822" hidden="1" xr:uid="{00000000-0005-0000-0000-000080090000}"/>
    <cellStyle name="Followed Hyperlink 12" xfId="25854" hidden="1" xr:uid="{00000000-0005-0000-0000-000081090000}"/>
    <cellStyle name="Followed Hyperlink 12" xfId="25867" hidden="1" xr:uid="{00000000-0005-0000-0000-000082090000}"/>
    <cellStyle name="Followed Hyperlink 12" xfId="25209" hidden="1" xr:uid="{00000000-0005-0000-0000-000083090000}"/>
    <cellStyle name="Followed Hyperlink 12" xfId="26034" hidden="1" xr:uid="{00000000-0005-0000-0000-000084090000}"/>
    <cellStyle name="Followed Hyperlink 12" xfId="26066" hidden="1" xr:uid="{00000000-0005-0000-0000-000085090000}"/>
    <cellStyle name="Followed Hyperlink 12" xfId="26079" hidden="1" xr:uid="{00000000-0005-0000-0000-000086090000}"/>
    <cellStyle name="Followed Hyperlink 12" xfId="25245" hidden="1" xr:uid="{00000000-0005-0000-0000-000087090000}"/>
    <cellStyle name="Followed Hyperlink 12" xfId="26245" hidden="1" xr:uid="{00000000-0005-0000-0000-000088090000}"/>
    <cellStyle name="Followed Hyperlink 12" xfId="26277" hidden="1" xr:uid="{00000000-0005-0000-0000-000089090000}"/>
    <cellStyle name="Followed Hyperlink 12" xfId="26290" hidden="1" xr:uid="{00000000-0005-0000-0000-00008A090000}"/>
    <cellStyle name="Followed Hyperlink 12" xfId="24845" hidden="1" xr:uid="{00000000-0005-0000-0000-00008B090000}"/>
    <cellStyle name="Followed Hyperlink 12" xfId="26451" hidden="1" xr:uid="{00000000-0005-0000-0000-00008C090000}"/>
    <cellStyle name="Followed Hyperlink 12" xfId="26483" hidden="1" xr:uid="{00000000-0005-0000-0000-00008D090000}"/>
    <cellStyle name="Followed Hyperlink 12" xfId="26496" hidden="1" xr:uid="{00000000-0005-0000-0000-00008E090000}"/>
    <cellStyle name="Followed Hyperlink 12" xfId="26591" hidden="1" xr:uid="{00000000-0005-0000-0000-00008F090000}"/>
    <cellStyle name="Followed Hyperlink 12" xfId="26789" hidden="1" xr:uid="{00000000-0005-0000-0000-000090090000}"/>
    <cellStyle name="Followed Hyperlink 12" xfId="26821" hidden="1" xr:uid="{00000000-0005-0000-0000-000091090000}"/>
    <cellStyle name="Followed Hyperlink 12" xfId="26834" hidden="1" xr:uid="{00000000-0005-0000-0000-000092090000}"/>
    <cellStyle name="Followed Hyperlink 12" xfId="26857" hidden="1" xr:uid="{00000000-0005-0000-0000-000093090000}"/>
    <cellStyle name="Followed Hyperlink 12" xfId="27102" hidden="1" xr:uid="{00000000-0005-0000-0000-000094090000}"/>
    <cellStyle name="Followed Hyperlink 12" xfId="27134" hidden="1" xr:uid="{00000000-0005-0000-0000-000095090000}"/>
    <cellStyle name="Followed Hyperlink 12" xfId="27147" hidden="1" xr:uid="{00000000-0005-0000-0000-000096090000}"/>
    <cellStyle name="Followed Hyperlink 12" xfId="26545" hidden="1" xr:uid="{00000000-0005-0000-0000-000097090000}"/>
    <cellStyle name="Followed Hyperlink 12" xfId="27323" hidden="1" xr:uid="{00000000-0005-0000-0000-000098090000}"/>
    <cellStyle name="Followed Hyperlink 12" xfId="27355" hidden="1" xr:uid="{00000000-0005-0000-0000-000099090000}"/>
    <cellStyle name="Followed Hyperlink 12" xfId="27368" hidden="1" xr:uid="{00000000-0005-0000-0000-00009A090000}"/>
    <cellStyle name="Followed Hyperlink 12" xfId="26594" hidden="1" xr:uid="{00000000-0005-0000-0000-00009B090000}"/>
    <cellStyle name="Followed Hyperlink 12" xfId="27539" hidden="1" xr:uid="{00000000-0005-0000-0000-00009C090000}"/>
    <cellStyle name="Followed Hyperlink 12" xfId="27571" hidden="1" xr:uid="{00000000-0005-0000-0000-00009D090000}"/>
    <cellStyle name="Followed Hyperlink 12" xfId="27584" hidden="1" xr:uid="{00000000-0005-0000-0000-00009E090000}"/>
    <cellStyle name="Followed Hyperlink 12" xfId="26926" hidden="1" xr:uid="{00000000-0005-0000-0000-00009F090000}"/>
    <cellStyle name="Followed Hyperlink 12" xfId="27751" hidden="1" xr:uid="{00000000-0005-0000-0000-0000A0090000}"/>
    <cellStyle name="Followed Hyperlink 12" xfId="27783" hidden="1" xr:uid="{00000000-0005-0000-0000-0000A1090000}"/>
    <cellStyle name="Followed Hyperlink 12" xfId="27796" hidden="1" xr:uid="{00000000-0005-0000-0000-0000A2090000}"/>
    <cellStyle name="Followed Hyperlink 12" xfId="26962" hidden="1" xr:uid="{00000000-0005-0000-0000-0000A3090000}"/>
    <cellStyle name="Followed Hyperlink 12" xfId="27962" hidden="1" xr:uid="{00000000-0005-0000-0000-0000A4090000}"/>
    <cellStyle name="Followed Hyperlink 12" xfId="27994" hidden="1" xr:uid="{00000000-0005-0000-0000-0000A5090000}"/>
    <cellStyle name="Followed Hyperlink 12" xfId="28007" hidden="1" xr:uid="{00000000-0005-0000-0000-0000A6090000}"/>
    <cellStyle name="Followed Hyperlink 12" xfId="26562" hidden="1" xr:uid="{00000000-0005-0000-0000-0000A7090000}"/>
    <cellStyle name="Followed Hyperlink 12" xfId="28168" hidden="1" xr:uid="{00000000-0005-0000-0000-0000A8090000}"/>
    <cellStyle name="Followed Hyperlink 12" xfId="28200" hidden="1" xr:uid="{00000000-0005-0000-0000-0000A9090000}"/>
    <cellStyle name="Followed Hyperlink 12" xfId="28213" hidden="1" xr:uid="{00000000-0005-0000-0000-0000AA090000}"/>
    <cellStyle name="Followed Hyperlink 12" xfId="28233" hidden="1" xr:uid="{00000000-0005-0000-0000-0000AB090000}"/>
    <cellStyle name="Followed Hyperlink 12" xfId="28408" hidden="1" xr:uid="{00000000-0005-0000-0000-0000AC090000}"/>
    <cellStyle name="Followed Hyperlink 12" xfId="28440" hidden="1" xr:uid="{00000000-0005-0000-0000-0000AD090000}"/>
    <cellStyle name="Followed Hyperlink 12" xfId="28453" hidden="1" xr:uid="{00000000-0005-0000-0000-0000AE090000}"/>
    <cellStyle name="Followed Hyperlink 12" xfId="28516" hidden="1" xr:uid="{00000000-0005-0000-0000-0000AF090000}"/>
    <cellStyle name="Followed Hyperlink 12" xfId="28714" hidden="1" xr:uid="{00000000-0005-0000-0000-0000B0090000}"/>
    <cellStyle name="Followed Hyperlink 12" xfId="28746" hidden="1" xr:uid="{00000000-0005-0000-0000-0000B1090000}"/>
    <cellStyle name="Followed Hyperlink 12" xfId="28759" hidden="1" xr:uid="{00000000-0005-0000-0000-0000B2090000}"/>
    <cellStyle name="Followed Hyperlink 12" xfId="28782" hidden="1" xr:uid="{00000000-0005-0000-0000-0000B3090000}"/>
    <cellStyle name="Followed Hyperlink 12" xfId="29027" hidden="1" xr:uid="{00000000-0005-0000-0000-0000B4090000}"/>
    <cellStyle name="Followed Hyperlink 12" xfId="29059" hidden="1" xr:uid="{00000000-0005-0000-0000-0000B5090000}"/>
    <cellStyle name="Followed Hyperlink 12" xfId="29072" hidden="1" xr:uid="{00000000-0005-0000-0000-0000B6090000}"/>
    <cellStyle name="Followed Hyperlink 12" xfId="28470" hidden="1" xr:uid="{00000000-0005-0000-0000-0000B7090000}"/>
    <cellStyle name="Followed Hyperlink 12" xfId="29248" hidden="1" xr:uid="{00000000-0005-0000-0000-0000B8090000}"/>
    <cellStyle name="Followed Hyperlink 12" xfId="29280" hidden="1" xr:uid="{00000000-0005-0000-0000-0000B9090000}"/>
    <cellStyle name="Followed Hyperlink 12" xfId="29293" hidden="1" xr:uid="{00000000-0005-0000-0000-0000BA090000}"/>
    <cellStyle name="Followed Hyperlink 12" xfId="28519" hidden="1" xr:uid="{00000000-0005-0000-0000-0000BB090000}"/>
    <cellStyle name="Followed Hyperlink 12" xfId="29464" hidden="1" xr:uid="{00000000-0005-0000-0000-0000BC090000}"/>
    <cellStyle name="Followed Hyperlink 12" xfId="29496" hidden="1" xr:uid="{00000000-0005-0000-0000-0000BD090000}"/>
    <cellStyle name="Followed Hyperlink 12" xfId="29509" hidden="1" xr:uid="{00000000-0005-0000-0000-0000BE090000}"/>
    <cellStyle name="Followed Hyperlink 12" xfId="28851" hidden="1" xr:uid="{00000000-0005-0000-0000-0000BF090000}"/>
    <cellStyle name="Followed Hyperlink 12" xfId="29676" hidden="1" xr:uid="{00000000-0005-0000-0000-0000C0090000}"/>
    <cellStyle name="Followed Hyperlink 12" xfId="29708" hidden="1" xr:uid="{00000000-0005-0000-0000-0000C1090000}"/>
    <cellStyle name="Followed Hyperlink 12" xfId="29721" hidden="1" xr:uid="{00000000-0005-0000-0000-0000C2090000}"/>
    <cellStyle name="Followed Hyperlink 12" xfId="28887" hidden="1" xr:uid="{00000000-0005-0000-0000-0000C3090000}"/>
    <cellStyle name="Followed Hyperlink 12" xfId="29887" hidden="1" xr:uid="{00000000-0005-0000-0000-0000C4090000}"/>
    <cellStyle name="Followed Hyperlink 12" xfId="29919" hidden="1" xr:uid="{00000000-0005-0000-0000-0000C5090000}"/>
    <cellStyle name="Followed Hyperlink 12" xfId="29932" hidden="1" xr:uid="{00000000-0005-0000-0000-0000C6090000}"/>
    <cellStyle name="Followed Hyperlink 12" xfId="28487" hidden="1" xr:uid="{00000000-0005-0000-0000-0000C7090000}"/>
    <cellStyle name="Followed Hyperlink 12" xfId="30093" hidden="1" xr:uid="{00000000-0005-0000-0000-0000C8090000}"/>
    <cellStyle name="Followed Hyperlink 12" xfId="30125" hidden="1" xr:uid="{00000000-0005-0000-0000-0000C9090000}"/>
    <cellStyle name="Followed Hyperlink 12" xfId="30138" hidden="1" xr:uid="{00000000-0005-0000-0000-0000CA090000}"/>
    <cellStyle name="Followed Hyperlink 12" xfId="30196" hidden="1" xr:uid="{00000000-0005-0000-0000-0000CB090000}"/>
    <cellStyle name="Followed Hyperlink 12" xfId="30394" hidden="1" xr:uid="{00000000-0005-0000-0000-0000CC090000}"/>
    <cellStyle name="Followed Hyperlink 12" xfId="30426" hidden="1" xr:uid="{00000000-0005-0000-0000-0000CD090000}"/>
    <cellStyle name="Followed Hyperlink 12" xfId="30439" hidden="1" xr:uid="{00000000-0005-0000-0000-0000CE090000}"/>
    <cellStyle name="Followed Hyperlink 12" xfId="30462" hidden="1" xr:uid="{00000000-0005-0000-0000-0000CF090000}"/>
    <cellStyle name="Followed Hyperlink 12" xfId="30707" hidden="1" xr:uid="{00000000-0005-0000-0000-0000D0090000}"/>
    <cellStyle name="Followed Hyperlink 12" xfId="30739" hidden="1" xr:uid="{00000000-0005-0000-0000-0000D1090000}"/>
    <cellStyle name="Followed Hyperlink 12" xfId="30752" hidden="1" xr:uid="{00000000-0005-0000-0000-0000D2090000}"/>
    <cellStyle name="Followed Hyperlink 12" xfId="30150" hidden="1" xr:uid="{00000000-0005-0000-0000-0000D3090000}"/>
    <cellStyle name="Followed Hyperlink 12" xfId="30928" hidden="1" xr:uid="{00000000-0005-0000-0000-0000D4090000}"/>
    <cellStyle name="Followed Hyperlink 12" xfId="30960" hidden="1" xr:uid="{00000000-0005-0000-0000-0000D5090000}"/>
    <cellStyle name="Followed Hyperlink 12" xfId="30973" hidden="1" xr:uid="{00000000-0005-0000-0000-0000D6090000}"/>
    <cellStyle name="Followed Hyperlink 12" xfId="30199" hidden="1" xr:uid="{00000000-0005-0000-0000-0000D7090000}"/>
    <cellStyle name="Followed Hyperlink 12" xfId="31144" hidden="1" xr:uid="{00000000-0005-0000-0000-0000D8090000}"/>
    <cellStyle name="Followed Hyperlink 12" xfId="31176" hidden="1" xr:uid="{00000000-0005-0000-0000-0000D9090000}"/>
    <cellStyle name="Followed Hyperlink 12" xfId="31189" hidden="1" xr:uid="{00000000-0005-0000-0000-0000DA090000}"/>
    <cellStyle name="Followed Hyperlink 12" xfId="30531" hidden="1" xr:uid="{00000000-0005-0000-0000-0000DB090000}"/>
    <cellStyle name="Followed Hyperlink 12" xfId="31356" hidden="1" xr:uid="{00000000-0005-0000-0000-0000DC090000}"/>
    <cellStyle name="Followed Hyperlink 12" xfId="31388" hidden="1" xr:uid="{00000000-0005-0000-0000-0000DD090000}"/>
    <cellStyle name="Followed Hyperlink 12" xfId="31401" hidden="1" xr:uid="{00000000-0005-0000-0000-0000DE090000}"/>
    <cellStyle name="Followed Hyperlink 12" xfId="30567" hidden="1" xr:uid="{00000000-0005-0000-0000-0000DF090000}"/>
    <cellStyle name="Followed Hyperlink 12" xfId="31567" hidden="1" xr:uid="{00000000-0005-0000-0000-0000E0090000}"/>
    <cellStyle name="Followed Hyperlink 12" xfId="31599" hidden="1" xr:uid="{00000000-0005-0000-0000-0000E1090000}"/>
    <cellStyle name="Followed Hyperlink 12" xfId="31612" hidden="1" xr:uid="{00000000-0005-0000-0000-0000E2090000}"/>
    <cellStyle name="Followed Hyperlink 12" xfId="30167" hidden="1" xr:uid="{00000000-0005-0000-0000-0000E3090000}"/>
    <cellStyle name="Followed Hyperlink 12" xfId="31773" hidden="1" xr:uid="{00000000-0005-0000-0000-0000E4090000}"/>
    <cellStyle name="Followed Hyperlink 12" xfId="31805" hidden="1" xr:uid="{00000000-0005-0000-0000-0000E5090000}"/>
    <cellStyle name="Followed Hyperlink 12" xfId="31818" hidden="1" xr:uid="{00000000-0005-0000-0000-0000E6090000}"/>
    <cellStyle name="Followed Hyperlink 12" xfId="32073" hidden="1" xr:uid="{00000000-0005-0000-0000-0000E7090000}"/>
    <cellStyle name="Followed Hyperlink 12" xfId="32358" hidden="1" xr:uid="{00000000-0005-0000-0000-0000E8090000}"/>
    <cellStyle name="Followed Hyperlink 12" xfId="32390" hidden="1" xr:uid="{00000000-0005-0000-0000-0000E9090000}"/>
    <cellStyle name="Followed Hyperlink 12" xfId="32403" hidden="1" xr:uid="{00000000-0005-0000-0000-0000EA090000}"/>
    <cellStyle name="Followed Hyperlink 12" xfId="32426" hidden="1" xr:uid="{00000000-0005-0000-0000-0000EB090000}"/>
    <cellStyle name="Followed Hyperlink 12" xfId="32671" hidden="1" xr:uid="{00000000-0005-0000-0000-0000EC090000}"/>
    <cellStyle name="Followed Hyperlink 12" xfId="32703" hidden="1" xr:uid="{00000000-0005-0000-0000-0000ED090000}"/>
    <cellStyle name="Followed Hyperlink 12" xfId="32716" hidden="1" xr:uid="{00000000-0005-0000-0000-0000EE090000}"/>
    <cellStyle name="Followed Hyperlink 12" xfId="31967" hidden="1" xr:uid="{00000000-0005-0000-0000-0000EF090000}"/>
    <cellStyle name="Followed Hyperlink 12" xfId="32892" hidden="1" xr:uid="{00000000-0005-0000-0000-0000F0090000}"/>
    <cellStyle name="Followed Hyperlink 12" xfId="32924" hidden="1" xr:uid="{00000000-0005-0000-0000-0000F1090000}"/>
    <cellStyle name="Followed Hyperlink 12" xfId="32937" hidden="1" xr:uid="{00000000-0005-0000-0000-0000F2090000}"/>
    <cellStyle name="Followed Hyperlink 12" xfId="32078" hidden="1" xr:uid="{00000000-0005-0000-0000-0000F3090000}"/>
    <cellStyle name="Followed Hyperlink 12" xfId="33108" hidden="1" xr:uid="{00000000-0005-0000-0000-0000F4090000}"/>
    <cellStyle name="Followed Hyperlink 12" xfId="33140" hidden="1" xr:uid="{00000000-0005-0000-0000-0000F5090000}"/>
    <cellStyle name="Followed Hyperlink 12" xfId="33153" hidden="1" xr:uid="{00000000-0005-0000-0000-0000F6090000}"/>
    <cellStyle name="Followed Hyperlink 12" xfId="32495" hidden="1" xr:uid="{00000000-0005-0000-0000-0000F7090000}"/>
    <cellStyle name="Followed Hyperlink 12" xfId="33320" hidden="1" xr:uid="{00000000-0005-0000-0000-0000F8090000}"/>
    <cellStyle name="Followed Hyperlink 12" xfId="33352" hidden="1" xr:uid="{00000000-0005-0000-0000-0000F9090000}"/>
    <cellStyle name="Followed Hyperlink 12" xfId="33365" hidden="1" xr:uid="{00000000-0005-0000-0000-0000FA090000}"/>
    <cellStyle name="Followed Hyperlink 12" xfId="32531" hidden="1" xr:uid="{00000000-0005-0000-0000-0000FB090000}"/>
    <cellStyle name="Followed Hyperlink 12" xfId="33531" hidden="1" xr:uid="{00000000-0005-0000-0000-0000FC090000}"/>
    <cellStyle name="Followed Hyperlink 12" xfId="33563" hidden="1" xr:uid="{00000000-0005-0000-0000-0000FD090000}"/>
    <cellStyle name="Followed Hyperlink 12" xfId="33576" hidden="1" xr:uid="{00000000-0005-0000-0000-0000FE090000}"/>
    <cellStyle name="Followed Hyperlink 12" xfId="31999" hidden="1" xr:uid="{00000000-0005-0000-0000-0000FF090000}"/>
    <cellStyle name="Followed Hyperlink 12" xfId="33737" hidden="1" xr:uid="{00000000-0005-0000-0000-0000000A0000}"/>
    <cellStyle name="Followed Hyperlink 12" xfId="33769" hidden="1" xr:uid="{00000000-0005-0000-0000-0000010A0000}"/>
    <cellStyle name="Followed Hyperlink 12" xfId="33782" hidden="1" xr:uid="{00000000-0005-0000-0000-0000020A0000}"/>
    <cellStyle name="Followed Hyperlink 12" xfId="33840" hidden="1" xr:uid="{00000000-0005-0000-0000-0000030A0000}"/>
    <cellStyle name="Followed Hyperlink 12" xfId="34038" hidden="1" xr:uid="{00000000-0005-0000-0000-0000040A0000}"/>
    <cellStyle name="Followed Hyperlink 12" xfId="34070" hidden="1" xr:uid="{00000000-0005-0000-0000-0000050A0000}"/>
    <cellStyle name="Followed Hyperlink 12" xfId="34083" hidden="1" xr:uid="{00000000-0005-0000-0000-0000060A0000}"/>
    <cellStyle name="Followed Hyperlink 12" xfId="34106" hidden="1" xr:uid="{00000000-0005-0000-0000-0000070A0000}"/>
    <cellStyle name="Followed Hyperlink 12" xfId="34351" hidden="1" xr:uid="{00000000-0005-0000-0000-0000080A0000}"/>
    <cellStyle name="Followed Hyperlink 12" xfId="34383" hidden="1" xr:uid="{00000000-0005-0000-0000-0000090A0000}"/>
    <cellStyle name="Followed Hyperlink 12" xfId="34396" hidden="1" xr:uid="{00000000-0005-0000-0000-00000A0A0000}"/>
    <cellStyle name="Followed Hyperlink 12" xfId="33794" hidden="1" xr:uid="{00000000-0005-0000-0000-00000B0A0000}"/>
    <cellStyle name="Followed Hyperlink 12" xfId="34572" hidden="1" xr:uid="{00000000-0005-0000-0000-00000C0A0000}"/>
    <cellStyle name="Followed Hyperlink 12" xfId="34604" hidden="1" xr:uid="{00000000-0005-0000-0000-00000D0A0000}"/>
    <cellStyle name="Followed Hyperlink 12" xfId="34617" hidden="1" xr:uid="{00000000-0005-0000-0000-00000E0A0000}"/>
    <cellStyle name="Followed Hyperlink 12" xfId="33843" hidden="1" xr:uid="{00000000-0005-0000-0000-00000F0A0000}"/>
    <cellStyle name="Followed Hyperlink 12" xfId="34788" hidden="1" xr:uid="{00000000-0005-0000-0000-0000100A0000}"/>
    <cellStyle name="Followed Hyperlink 12" xfId="34820" hidden="1" xr:uid="{00000000-0005-0000-0000-0000110A0000}"/>
    <cellStyle name="Followed Hyperlink 12" xfId="34833" hidden="1" xr:uid="{00000000-0005-0000-0000-0000120A0000}"/>
    <cellStyle name="Followed Hyperlink 12" xfId="34175" hidden="1" xr:uid="{00000000-0005-0000-0000-0000130A0000}"/>
    <cellStyle name="Followed Hyperlink 12" xfId="35000" hidden="1" xr:uid="{00000000-0005-0000-0000-0000140A0000}"/>
    <cellStyle name="Followed Hyperlink 12" xfId="35032" hidden="1" xr:uid="{00000000-0005-0000-0000-0000150A0000}"/>
    <cellStyle name="Followed Hyperlink 12" xfId="35045" hidden="1" xr:uid="{00000000-0005-0000-0000-0000160A0000}"/>
    <cellStyle name="Followed Hyperlink 12" xfId="34211" hidden="1" xr:uid="{00000000-0005-0000-0000-0000170A0000}"/>
    <cellStyle name="Followed Hyperlink 12" xfId="35211" hidden="1" xr:uid="{00000000-0005-0000-0000-0000180A0000}"/>
    <cellStyle name="Followed Hyperlink 12" xfId="35243" hidden="1" xr:uid="{00000000-0005-0000-0000-0000190A0000}"/>
    <cellStyle name="Followed Hyperlink 12" xfId="35256" hidden="1" xr:uid="{00000000-0005-0000-0000-00001A0A0000}"/>
    <cellStyle name="Followed Hyperlink 12" xfId="33811" hidden="1" xr:uid="{00000000-0005-0000-0000-00001B0A0000}"/>
    <cellStyle name="Followed Hyperlink 12" xfId="35417" hidden="1" xr:uid="{00000000-0005-0000-0000-00001C0A0000}"/>
    <cellStyle name="Followed Hyperlink 12" xfId="35449" hidden="1" xr:uid="{00000000-0005-0000-0000-00001D0A0000}"/>
    <cellStyle name="Followed Hyperlink 12" xfId="35462" hidden="1" xr:uid="{00000000-0005-0000-0000-00001E0A0000}"/>
    <cellStyle name="Followed Hyperlink 12" xfId="12424" hidden="1" xr:uid="{00000000-0005-0000-0000-00001F0A0000}"/>
    <cellStyle name="Followed Hyperlink 12" xfId="4547" hidden="1" xr:uid="{00000000-0005-0000-0000-0000200A0000}"/>
    <cellStyle name="Followed Hyperlink 12" xfId="2851" hidden="1" xr:uid="{00000000-0005-0000-0000-0000210A0000}"/>
    <cellStyle name="Followed Hyperlink 12" xfId="2804" hidden="1" xr:uid="{00000000-0005-0000-0000-0000220A0000}"/>
    <cellStyle name="Followed Hyperlink 12" xfId="2752" hidden="1" xr:uid="{00000000-0005-0000-0000-0000230A0000}"/>
    <cellStyle name="Followed Hyperlink 12" xfId="35528" hidden="1" xr:uid="{00000000-0005-0000-0000-0000240A0000}"/>
    <cellStyle name="Followed Hyperlink 12" xfId="35560" hidden="1" xr:uid="{00000000-0005-0000-0000-0000250A0000}"/>
    <cellStyle name="Followed Hyperlink 12" xfId="35573" hidden="1" xr:uid="{00000000-0005-0000-0000-0000260A0000}"/>
    <cellStyle name="Followed Hyperlink 12" xfId="17906" hidden="1" xr:uid="{00000000-0005-0000-0000-0000270A0000}"/>
    <cellStyle name="Followed Hyperlink 12" xfId="35749" hidden="1" xr:uid="{00000000-0005-0000-0000-0000280A0000}"/>
    <cellStyle name="Followed Hyperlink 12" xfId="35781" hidden="1" xr:uid="{00000000-0005-0000-0000-0000290A0000}"/>
    <cellStyle name="Followed Hyperlink 12" xfId="35794" hidden="1" xr:uid="{00000000-0005-0000-0000-00002A0A0000}"/>
    <cellStyle name="Followed Hyperlink 12" xfId="12420" hidden="1" xr:uid="{00000000-0005-0000-0000-00002B0A0000}"/>
    <cellStyle name="Followed Hyperlink 12" xfId="35965" hidden="1" xr:uid="{00000000-0005-0000-0000-00002C0A0000}"/>
    <cellStyle name="Followed Hyperlink 12" xfId="35997" hidden="1" xr:uid="{00000000-0005-0000-0000-00002D0A0000}"/>
    <cellStyle name="Followed Hyperlink 12" xfId="36010" hidden="1" xr:uid="{00000000-0005-0000-0000-00002E0A0000}"/>
    <cellStyle name="Followed Hyperlink 12" xfId="814" hidden="1" xr:uid="{00000000-0005-0000-0000-00002F0A0000}"/>
    <cellStyle name="Followed Hyperlink 12" xfId="36177" hidden="1" xr:uid="{00000000-0005-0000-0000-0000300A0000}"/>
    <cellStyle name="Followed Hyperlink 12" xfId="36209" hidden="1" xr:uid="{00000000-0005-0000-0000-0000310A0000}"/>
    <cellStyle name="Followed Hyperlink 12" xfId="36222" hidden="1" xr:uid="{00000000-0005-0000-0000-0000320A0000}"/>
    <cellStyle name="Followed Hyperlink 12" xfId="758" hidden="1" xr:uid="{00000000-0005-0000-0000-0000330A0000}"/>
    <cellStyle name="Followed Hyperlink 12" xfId="36388" hidden="1" xr:uid="{00000000-0005-0000-0000-0000340A0000}"/>
    <cellStyle name="Followed Hyperlink 12" xfId="36420" hidden="1" xr:uid="{00000000-0005-0000-0000-0000350A0000}"/>
    <cellStyle name="Followed Hyperlink 12" xfId="36433" hidden="1" xr:uid="{00000000-0005-0000-0000-0000360A0000}"/>
    <cellStyle name="Followed Hyperlink 12" xfId="16126" hidden="1" xr:uid="{00000000-0005-0000-0000-0000370A0000}"/>
    <cellStyle name="Followed Hyperlink 12" xfId="36594" hidden="1" xr:uid="{00000000-0005-0000-0000-0000380A0000}"/>
    <cellStyle name="Followed Hyperlink 12" xfId="36626" hidden="1" xr:uid="{00000000-0005-0000-0000-0000390A0000}"/>
    <cellStyle name="Followed Hyperlink 12" xfId="36639" hidden="1" xr:uid="{00000000-0005-0000-0000-00003A0A0000}"/>
    <cellStyle name="Followed Hyperlink 12" xfId="26512" hidden="1" xr:uid="{00000000-0005-0000-0000-00003B0A0000}"/>
    <cellStyle name="Followed Hyperlink 12" xfId="12400" hidden="1" xr:uid="{00000000-0005-0000-0000-00003C0A0000}"/>
    <cellStyle name="Followed Hyperlink 12" xfId="36828" hidden="1" xr:uid="{00000000-0005-0000-0000-00003D0A0000}"/>
    <cellStyle name="Followed Hyperlink 12" xfId="36841" hidden="1" xr:uid="{00000000-0005-0000-0000-00003E0A0000}"/>
    <cellStyle name="Followed Hyperlink 12" xfId="36864" hidden="1" xr:uid="{00000000-0005-0000-0000-00003F0A0000}"/>
    <cellStyle name="Followed Hyperlink 12" xfId="37109" hidden="1" xr:uid="{00000000-0005-0000-0000-0000400A0000}"/>
    <cellStyle name="Followed Hyperlink 12" xfId="37141" hidden="1" xr:uid="{00000000-0005-0000-0000-0000410A0000}"/>
    <cellStyle name="Followed Hyperlink 12" xfId="37154" hidden="1" xr:uid="{00000000-0005-0000-0000-0000420A0000}"/>
    <cellStyle name="Followed Hyperlink 12" xfId="24803" hidden="1" xr:uid="{00000000-0005-0000-0000-0000430A0000}"/>
    <cellStyle name="Followed Hyperlink 12" xfId="37330" hidden="1" xr:uid="{00000000-0005-0000-0000-0000440A0000}"/>
    <cellStyle name="Followed Hyperlink 12" xfId="37362" hidden="1" xr:uid="{00000000-0005-0000-0000-0000450A0000}"/>
    <cellStyle name="Followed Hyperlink 12" xfId="37375" hidden="1" xr:uid="{00000000-0005-0000-0000-0000460A0000}"/>
    <cellStyle name="Followed Hyperlink 12" xfId="17909" hidden="1" xr:uid="{00000000-0005-0000-0000-0000470A0000}"/>
    <cellStyle name="Followed Hyperlink 12" xfId="37546" hidden="1" xr:uid="{00000000-0005-0000-0000-0000480A0000}"/>
    <cellStyle name="Followed Hyperlink 12" xfId="37578" hidden="1" xr:uid="{00000000-0005-0000-0000-0000490A0000}"/>
    <cellStyle name="Followed Hyperlink 12" xfId="37591" hidden="1" xr:uid="{00000000-0005-0000-0000-00004A0A0000}"/>
    <cellStyle name="Followed Hyperlink 12" xfId="36933" hidden="1" xr:uid="{00000000-0005-0000-0000-00004B0A0000}"/>
    <cellStyle name="Followed Hyperlink 12" xfId="37758" hidden="1" xr:uid="{00000000-0005-0000-0000-00004C0A0000}"/>
    <cellStyle name="Followed Hyperlink 12" xfId="37790" hidden="1" xr:uid="{00000000-0005-0000-0000-00004D0A0000}"/>
    <cellStyle name="Followed Hyperlink 12" xfId="37803" hidden="1" xr:uid="{00000000-0005-0000-0000-00004E0A0000}"/>
    <cellStyle name="Followed Hyperlink 12" xfId="36969" hidden="1" xr:uid="{00000000-0005-0000-0000-00004F0A0000}"/>
    <cellStyle name="Followed Hyperlink 12" xfId="37969" hidden="1" xr:uid="{00000000-0005-0000-0000-0000500A0000}"/>
    <cellStyle name="Followed Hyperlink 12" xfId="38001" hidden="1" xr:uid="{00000000-0005-0000-0000-0000510A0000}"/>
    <cellStyle name="Followed Hyperlink 12" xfId="38014" hidden="1" xr:uid="{00000000-0005-0000-0000-0000520A0000}"/>
    <cellStyle name="Followed Hyperlink 12" xfId="19872" hidden="1" xr:uid="{00000000-0005-0000-0000-0000530A0000}"/>
    <cellStyle name="Followed Hyperlink 12" xfId="38175" hidden="1" xr:uid="{00000000-0005-0000-0000-0000540A0000}"/>
    <cellStyle name="Followed Hyperlink 12" xfId="38207" hidden="1" xr:uid="{00000000-0005-0000-0000-0000550A0000}"/>
    <cellStyle name="Followed Hyperlink 12" xfId="38220" hidden="1" xr:uid="{00000000-0005-0000-0000-0000560A0000}"/>
    <cellStyle name="Followed Hyperlink 12" xfId="36759" hidden="1" xr:uid="{00000000-0005-0000-0000-0000570A0000}"/>
    <cellStyle name="Followed Hyperlink 12" xfId="38346" hidden="1" xr:uid="{00000000-0005-0000-0000-0000580A0000}"/>
    <cellStyle name="Followed Hyperlink 12" xfId="38378" hidden="1" xr:uid="{00000000-0005-0000-0000-0000590A0000}"/>
    <cellStyle name="Followed Hyperlink 12" xfId="38391" hidden="1" xr:uid="{00000000-0005-0000-0000-00005A0A0000}"/>
    <cellStyle name="Followed Hyperlink 12" xfId="38414" hidden="1" xr:uid="{00000000-0005-0000-0000-00005B0A0000}"/>
    <cellStyle name="Followed Hyperlink 12" xfId="38659" hidden="1" xr:uid="{00000000-0005-0000-0000-00005C0A0000}"/>
    <cellStyle name="Followed Hyperlink 12" xfId="38691" hidden="1" xr:uid="{00000000-0005-0000-0000-00005D0A0000}"/>
    <cellStyle name="Followed Hyperlink 12" xfId="38704" hidden="1" xr:uid="{00000000-0005-0000-0000-00005E0A0000}"/>
    <cellStyle name="Followed Hyperlink 12" xfId="26537" hidden="1" xr:uid="{00000000-0005-0000-0000-00005F0A0000}"/>
    <cellStyle name="Followed Hyperlink 12" xfId="38880" hidden="1" xr:uid="{00000000-0005-0000-0000-0000600A0000}"/>
    <cellStyle name="Followed Hyperlink 12" xfId="38912" hidden="1" xr:uid="{00000000-0005-0000-0000-0000610A0000}"/>
    <cellStyle name="Followed Hyperlink 12" xfId="38925" hidden="1" xr:uid="{00000000-0005-0000-0000-0000620A0000}"/>
    <cellStyle name="Followed Hyperlink 12" xfId="38315" hidden="1" xr:uid="{00000000-0005-0000-0000-0000630A0000}"/>
    <cellStyle name="Followed Hyperlink 12" xfId="39096" hidden="1" xr:uid="{00000000-0005-0000-0000-0000640A0000}"/>
    <cellStyle name="Followed Hyperlink 12" xfId="39128" hidden="1" xr:uid="{00000000-0005-0000-0000-0000650A0000}"/>
    <cellStyle name="Followed Hyperlink 12" xfId="39141" hidden="1" xr:uid="{00000000-0005-0000-0000-0000660A0000}"/>
    <cellStyle name="Followed Hyperlink 12" xfId="38483" hidden="1" xr:uid="{00000000-0005-0000-0000-0000670A0000}"/>
    <cellStyle name="Followed Hyperlink 12" xfId="39308" hidden="1" xr:uid="{00000000-0005-0000-0000-0000680A0000}"/>
    <cellStyle name="Followed Hyperlink 12" xfId="39340" hidden="1" xr:uid="{00000000-0005-0000-0000-0000690A0000}"/>
    <cellStyle name="Followed Hyperlink 12" xfId="39353" hidden="1" xr:uid="{00000000-0005-0000-0000-00006A0A0000}"/>
    <cellStyle name="Followed Hyperlink 12" xfId="38519" hidden="1" xr:uid="{00000000-0005-0000-0000-00006B0A0000}"/>
    <cellStyle name="Followed Hyperlink 12" xfId="39519" hidden="1" xr:uid="{00000000-0005-0000-0000-00006C0A0000}"/>
    <cellStyle name="Followed Hyperlink 12" xfId="39551" hidden="1" xr:uid="{00000000-0005-0000-0000-00006D0A0000}"/>
    <cellStyle name="Followed Hyperlink 12" xfId="39564" hidden="1" xr:uid="{00000000-0005-0000-0000-00006E0A0000}"/>
    <cellStyle name="Followed Hyperlink 12" xfId="38321" hidden="1" xr:uid="{00000000-0005-0000-0000-00006F0A0000}"/>
    <cellStyle name="Followed Hyperlink 12" xfId="39725" hidden="1" xr:uid="{00000000-0005-0000-0000-0000700A0000}"/>
    <cellStyle name="Followed Hyperlink 12" xfId="39757" hidden="1" xr:uid="{00000000-0005-0000-0000-0000710A0000}"/>
    <cellStyle name="Followed Hyperlink 12" xfId="39770" hidden="1" xr:uid="{00000000-0005-0000-0000-0000720A0000}"/>
    <cellStyle name="Followed Hyperlink 13" xfId="200" hidden="1" xr:uid="{00000000-0005-0000-0000-0000730A0000}"/>
    <cellStyle name="Followed Hyperlink 13" xfId="466" hidden="1" xr:uid="{00000000-0005-0000-0000-0000740A0000}"/>
    <cellStyle name="Followed Hyperlink 13" xfId="449" hidden="1" xr:uid="{00000000-0005-0000-0000-0000750A0000}"/>
    <cellStyle name="Followed Hyperlink 13" xfId="465" hidden="1" xr:uid="{00000000-0005-0000-0000-0000760A0000}"/>
    <cellStyle name="Followed Hyperlink 13" xfId="939" hidden="1" xr:uid="{00000000-0005-0000-0000-0000770A0000}"/>
    <cellStyle name="Followed Hyperlink 13" xfId="1176" hidden="1" xr:uid="{00000000-0005-0000-0000-0000780A0000}"/>
    <cellStyle name="Followed Hyperlink 13" xfId="1159" hidden="1" xr:uid="{00000000-0005-0000-0000-0000790A0000}"/>
    <cellStyle name="Followed Hyperlink 13" xfId="1175" hidden="1" xr:uid="{00000000-0005-0000-0000-00007A0A0000}"/>
    <cellStyle name="Followed Hyperlink 13" xfId="1293" hidden="1" xr:uid="{00000000-0005-0000-0000-00007B0A0000}"/>
    <cellStyle name="Followed Hyperlink 13" xfId="1489" hidden="1" xr:uid="{00000000-0005-0000-0000-00007C0A0000}"/>
    <cellStyle name="Followed Hyperlink 13" xfId="1472" hidden="1" xr:uid="{00000000-0005-0000-0000-00007D0A0000}"/>
    <cellStyle name="Followed Hyperlink 13" xfId="1488" hidden="1" xr:uid="{00000000-0005-0000-0000-00007E0A0000}"/>
    <cellStyle name="Followed Hyperlink 13" xfId="1082" hidden="1" xr:uid="{00000000-0005-0000-0000-00007F0A0000}"/>
    <cellStyle name="Followed Hyperlink 13" xfId="1710" hidden="1" xr:uid="{00000000-0005-0000-0000-0000800A0000}"/>
    <cellStyle name="Followed Hyperlink 13" xfId="1693" hidden="1" xr:uid="{00000000-0005-0000-0000-0000810A0000}"/>
    <cellStyle name="Followed Hyperlink 13" xfId="1709" hidden="1" xr:uid="{00000000-0005-0000-0000-0000820A0000}"/>
    <cellStyle name="Followed Hyperlink 13" xfId="1398" hidden="1" xr:uid="{00000000-0005-0000-0000-0000830A0000}"/>
    <cellStyle name="Followed Hyperlink 13" xfId="1926" hidden="1" xr:uid="{00000000-0005-0000-0000-0000840A0000}"/>
    <cellStyle name="Followed Hyperlink 13" xfId="1909" hidden="1" xr:uid="{00000000-0005-0000-0000-0000850A0000}"/>
    <cellStyle name="Followed Hyperlink 13" xfId="1925" hidden="1" xr:uid="{00000000-0005-0000-0000-0000860A0000}"/>
    <cellStyle name="Followed Hyperlink 13" xfId="1340" hidden="1" xr:uid="{00000000-0005-0000-0000-0000870A0000}"/>
    <cellStyle name="Followed Hyperlink 13" xfId="2138" hidden="1" xr:uid="{00000000-0005-0000-0000-0000880A0000}"/>
    <cellStyle name="Followed Hyperlink 13" xfId="2121" hidden="1" xr:uid="{00000000-0005-0000-0000-0000890A0000}"/>
    <cellStyle name="Followed Hyperlink 13" xfId="2137" hidden="1" xr:uid="{00000000-0005-0000-0000-00008A0A0000}"/>
    <cellStyle name="Followed Hyperlink 13" xfId="1331" hidden="1" xr:uid="{00000000-0005-0000-0000-00008B0A0000}"/>
    <cellStyle name="Followed Hyperlink 13" xfId="2349" hidden="1" xr:uid="{00000000-0005-0000-0000-00008C0A0000}"/>
    <cellStyle name="Followed Hyperlink 13" xfId="2332" hidden="1" xr:uid="{00000000-0005-0000-0000-00008D0A0000}"/>
    <cellStyle name="Followed Hyperlink 13" xfId="2348" hidden="1" xr:uid="{00000000-0005-0000-0000-00008E0A0000}"/>
    <cellStyle name="Followed Hyperlink 13" xfId="861" hidden="1" xr:uid="{00000000-0005-0000-0000-00008F0A0000}"/>
    <cellStyle name="Followed Hyperlink 13" xfId="2555" hidden="1" xr:uid="{00000000-0005-0000-0000-0000900A0000}"/>
    <cellStyle name="Followed Hyperlink 13" xfId="2538" hidden="1" xr:uid="{00000000-0005-0000-0000-0000910A0000}"/>
    <cellStyle name="Followed Hyperlink 13" xfId="2554" hidden="1" xr:uid="{00000000-0005-0000-0000-0000920A0000}"/>
    <cellStyle name="Followed Hyperlink 13" xfId="2875" hidden="1" xr:uid="{00000000-0005-0000-0000-0000930A0000}"/>
    <cellStyle name="Followed Hyperlink 13" xfId="3065" hidden="1" xr:uid="{00000000-0005-0000-0000-0000940A0000}"/>
    <cellStyle name="Followed Hyperlink 13" xfId="3048" hidden="1" xr:uid="{00000000-0005-0000-0000-0000950A0000}"/>
    <cellStyle name="Followed Hyperlink 13" xfId="3064" hidden="1" xr:uid="{00000000-0005-0000-0000-0000960A0000}"/>
    <cellStyle name="Followed Hyperlink 13" xfId="3182" hidden="1" xr:uid="{00000000-0005-0000-0000-0000970A0000}"/>
    <cellStyle name="Followed Hyperlink 13" xfId="3378" hidden="1" xr:uid="{00000000-0005-0000-0000-0000980A0000}"/>
    <cellStyle name="Followed Hyperlink 13" xfId="3361" hidden="1" xr:uid="{00000000-0005-0000-0000-0000990A0000}"/>
    <cellStyle name="Followed Hyperlink 13" xfId="3377" hidden="1" xr:uid="{00000000-0005-0000-0000-00009A0A0000}"/>
    <cellStyle name="Followed Hyperlink 13" xfId="2971" hidden="1" xr:uid="{00000000-0005-0000-0000-00009B0A0000}"/>
    <cellStyle name="Followed Hyperlink 13" xfId="3599" hidden="1" xr:uid="{00000000-0005-0000-0000-00009C0A0000}"/>
    <cellStyle name="Followed Hyperlink 13" xfId="3582" hidden="1" xr:uid="{00000000-0005-0000-0000-00009D0A0000}"/>
    <cellStyle name="Followed Hyperlink 13" xfId="3598" hidden="1" xr:uid="{00000000-0005-0000-0000-00009E0A0000}"/>
    <cellStyle name="Followed Hyperlink 13" xfId="3287" hidden="1" xr:uid="{00000000-0005-0000-0000-00009F0A0000}"/>
    <cellStyle name="Followed Hyperlink 13" xfId="3815" hidden="1" xr:uid="{00000000-0005-0000-0000-0000A00A0000}"/>
    <cellStyle name="Followed Hyperlink 13" xfId="3798" hidden="1" xr:uid="{00000000-0005-0000-0000-0000A10A0000}"/>
    <cellStyle name="Followed Hyperlink 13" xfId="3814" hidden="1" xr:uid="{00000000-0005-0000-0000-0000A20A0000}"/>
    <cellStyle name="Followed Hyperlink 13" xfId="3229" hidden="1" xr:uid="{00000000-0005-0000-0000-0000A30A0000}"/>
    <cellStyle name="Followed Hyperlink 13" xfId="4027" hidden="1" xr:uid="{00000000-0005-0000-0000-0000A40A0000}"/>
    <cellStyle name="Followed Hyperlink 13" xfId="4010" hidden="1" xr:uid="{00000000-0005-0000-0000-0000A50A0000}"/>
    <cellStyle name="Followed Hyperlink 13" xfId="4026" hidden="1" xr:uid="{00000000-0005-0000-0000-0000A60A0000}"/>
    <cellStyle name="Followed Hyperlink 13" xfId="3220" hidden="1" xr:uid="{00000000-0005-0000-0000-0000A70A0000}"/>
    <cellStyle name="Followed Hyperlink 13" xfId="4238" hidden="1" xr:uid="{00000000-0005-0000-0000-0000A80A0000}"/>
    <cellStyle name="Followed Hyperlink 13" xfId="4221" hidden="1" xr:uid="{00000000-0005-0000-0000-0000A90A0000}"/>
    <cellStyle name="Followed Hyperlink 13" xfId="4237" hidden="1" xr:uid="{00000000-0005-0000-0000-0000AA0A0000}"/>
    <cellStyle name="Followed Hyperlink 13" xfId="2806" hidden="1" xr:uid="{00000000-0005-0000-0000-0000AB0A0000}"/>
    <cellStyle name="Followed Hyperlink 13" xfId="4444" hidden="1" xr:uid="{00000000-0005-0000-0000-0000AC0A0000}"/>
    <cellStyle name="Followed Hyperlink 13" xfId="4427" hidden="1" xr:uid="{00000000-0005-0000-0000-0000AD0A0000}"/>
    <cellStyle name="Followed Hyperlink 13" xfId="4443" hidden="1" xr:uid="{00000000-0005-0000-0000-0000AE0A0000}"/>
    <cellStyle name="Followed Hyperlink 13" xfId="4635" hidden="1" xr:uid="{00000000-0005-0000-0000-0000AF0A0000}"/>
    <cellStyle name="Followed Hyperlink 13" xfId="4845" hidden="1" xr:uid="{00000000-0005-0000-0000-0000B00A0000}"/>
    <cellStyle name="Followed Hyperlink 13" xfId="4828" hidden="1" xr:uid="{00000000-0005-0000-0000-0000B10A0000}"/>
    <cellStyle name="Followed Hyperlink 13" xfId="4844" hidden="1" xr:uid="{00000000-0005-0000-0000-0000B20A0000}"/>
    <cellStyle name="Followed Hyperlink 13" xfId="4962" hidden="1" xr:uid="{00000000-0005-0000-0000-0000B30A0000}"/>
    <cellStyle name="Followed Hyperlink 13" xfId="5158" hidden="1" xr:uid="{00000000-0005-0000-0000-0000B40A0000}"/>
    <cellStyle name="Followed Hyperlink 13" xfId="5141" hidden="1" xr:uid="{00000000-0005-0000-0000-0000B50A0000}"/>
    <cellStyle name="Followed Hyperlink 13" xfId="5157" hidden="1" xr:uid="{00000000-0005-0000-0000-0000B60A0000}"/>
    <cellStyle name="Followed Hyperlink 13" xfId="4751" hidden="1" xr:uid="{00000000-0005-0000-0000-0000B70A0000}"/>
    <cellStyle name="Followed Hyperlink 13" xfId="5379" hidden="1" xr:uid="{00000000-0005-0000-0000-0000B80A0000}"/>
    <cellStyle name="Followed Hyperlink 13" xfId="5362" hidden="1" xr:uid="{00000000-0005-0000-0000-0000B90A0000}"/>
    <cellStyle name="Followed Hyperlink 13" xfId="5378" hidden="1" xr:uid="{00000000-0005-0000-0000-0000BA0A0000}"/>
    <cellStyle name="Followed Hyperlink 13" xfId="5067" hidden="1" xr:uid="{00000000-0005-0000-0000-0000BB0A0000}"/>
    <cellStyle name="Followed Hyperlink 13" xfId="5595" hidden="1" xr:uid="{00000000-0005-0000-0000-0000BC0A0000}"/>
    <cellStyle name="Followed Hyperlink 13" xfId="5578" hidden="1" xr:uid="{00000000-0005-0000-0000-0000BD0A0000}"/>
    <cellStyle name="Followed Hyperlink 13" xfId="5594" hidden="1" xr:uid="{00000000-0005-0000-0000-0000BE0A0000}"/>
    <cellStyle name="Followed Hyperlink 13" xfId="5009" hidden="1" xr:uid="{00000000-0005-0000-0000-0000BF0A0000}"/>
    <cellStyle name="Followed Hyperlink 13" xfId="5807" hidden="1" xr:uid="{00000000-0005-0000-0000-0000C00A0000}"/>
    <cellStyle name="Followed Hyperlink 13" xfId="5790" hidden="1" xr:uid="{00000000-0005-0000-0000-0000C10A0000}"/>
    <cellStyle name="Followed Hyperlink 13" xfId="5806" hidden="1" xr:uid="{00000000-0005-0000-0000-0000C20A0000}"/>
    <cellStyle name="Followed Hyperlink 13" xfId="5000" hidden="1" xr:uid="{00000000-0005-0000-0000-0000C30A0000}"/>
    <cellStyle name="Followed Hyperlink 13" xfId="6018" hidden="1" xr:uid="{00000000-0005-0000-0000-0000C40A0000}"/>
    <cellStyle name="Followed Hyperlink 13" xfId="6001" hidden="1" xr:uid="{00000000-0005-0000-0000-0000C50A0000}"/>
    <cellStyle name="Followed Hyperlink 13" xfId="6017" hidden="1" xr:uid="{00000000-0005-0000-0000-0000C60A0000}"/>
    <cellStyle name="Followed Hyperlink 13" xfId="4568" hidden="1" xr:uid="{00000000-0005-0000-0000-0000C70A0000}"/>
    <cellStyle name="Followed Hyperlink 13" xfId="6224" hidden="1" xr:uid="{00000000-0005-0000-0000-0000C80A0000}"/>
    <cellStyle name="Followed Hyperlink 13" xfId="6207" hidden="1" xr:uid="{00000000-0005-0000-0000-0000C90A0000}"/>
    <cellStyle name="Followed Hyperlink 13" xfId="6223" hidden="1" xr:uid="{00000000-0005-0000-0000-0000CA0A0000}"/>
    <cellStyle name="Followed Hyperlink 13" xfId="6398" hidden="1" xr:uid="{00000000-0005-0000-0000-0000CB0A0000}"/>
    <cellStyle name="Followed Hyperlink 13" xfId="6626" hidden="1" xr:uid="{00000000-0005-0000-0000-0000CC0A0000}"/>
    <cellStyle name="Followed Hyperlink 13" xfId="6609" hidden="1" xr:uid="{00000000-0005-0000-0000-0000CD0A0000}"/>
    <cellStyle name="Followed Hyperlink 13" xfId="6625" hidden="1" xr:uid="{00000000-0005-0000-0000-0000CE0A0000}"/>
    <cellStyle name="Followed Hyperlink 13" xfId="6983" hidden="1" xr:uid="{00000000-0005-0000-0000-0000CF0A0000}"/>
    <cellStyle name="Followed Hyperlink 13" xfId="7219" hidden="1" xr:uid="{00000000-0005-0000-0000-0000D00A0000}"/>
    <cellStyle name="Followed Hyperlink 13" xfId="7202" hidden="1" xr:uid="{00000000-0005-0000-0000-0000D10A0000}"/>
    <cellStyle name="Followed Hyperlink 13" xfId="7218" hidden="1" xr:uid="{00000000-0005-0000-0000-0000D20A0000}"/>
    <cellStyle name="Followed Hyperlink 13" xfId="7336" hidden="1" xr:uid="{00000000-0005-0000-0000-0000D30A0000}"/>
    <cellStyle name="Followed Hyperlink 13" xfId="7532" hidden="1" xr:uid="{00000000-0005-0000-0000-0000D40A0000}"/>
    <cellStyle name="Followed Hyperlink 13" xfId="7515" hidden="1" xr:uid="{00000000-0005-0000-0000-0000D50A0000}"/>
    <cellStyle name="Followed Hyperlink 13" xfId="7531" hidden="1" xr:uid="{00000000-0005-0000-0000-0000D60A0000}"/>
    <cellStyle name="Followed Hyperlink 13" xfId="7125" hidden="1" xr:uid="{00000000-0005-0000-0000-0000D70A0000}"/>
    <cellStyle name="Followed Hyperlink 13" xfId="7753" hidden="1" xr:uid="{00000000-0005-0000-0000-0000D80A0000}"/>
    <cellStyle name="Followed Hyperlink 13" xfId="7736" hidden="1" xr:uid="{00000000-0005-0000-0000-0000D90A0000}"/>
    <cellStyle name="Followed Hyperlink 13" xfId="7752" hidden="1" xr:uid="{00000000-0005-0000-0000-0000DA0A0000}"/>
    <cellStyle name="Followed Hyperlink 13" xfId="7441" hidden="1" xr:uid="{00000000-0005-0000-0000-0000DB0A0000}"/>
    <cellStyle name="Followed Hyperlink 13" xfId="7969" hidden="1" xr:uid="{00000000-0005-0000-0000-0000DC0A0000}"/>
    <cellStyle name="Followed Hyperlink 13" xfId="7952" hidden="1" xr:uid="{00000000-0005-0000-0000-0000DD0A0000}"/>
    <cellStyle name="Followed Hyperlink 13" xfId="7968" hidden="1" xr:uid="{00000000-0005-0000-0000-0000DE0A0000}"/>
    <cellStyle name="Followed Hyperlink 13" xfId="7383" hidden="1" xr:uid="{00000000-0005-0000-0000-0000DF0A0000}"/>
    <cellStyle name="Followed Hyperlink 13" xfId="8181" hidden="1" xr:uid="{00000000-0005-0000-0000-0000E00A0000}"/>
    <cellStyle name="Followed Hyperlink 13" xfId="8164" hidden="1" xr:uid="{00000000-0005-0000-0000-0000E10A0000}"/>
    <cellStyle name="Followed Hyperlink 13" xfId="8180" hidden="1" xr:uid="{00000000-0005-0000-0000-0000E20A0000}"/>
    <cellStyle name="Followed Hyperlink 13" xfId="7374" hidden="1" xr:uid="{00000000-0005-0000-0000-0000E30A0000}"/>
    <cellStyle name="Followed Hyperlink 13" xfId="8392" hidden="1" xr:uid="{00000000-0005-0000-0000-0000E40A0000}"/>
    <cellStyle name="Followed Hyperlink 13" xfId="8375" hidden="1" xr:uid="{00000000-0005-0000-0000-0000E50A0000}"/>
    <cellStyle name="Followed Hyperlink 13" xfId="8391" hidden="1" xr:uid="{00000000-0005-0000-0000-0000E60A0000}"/>
    <cellStyle name="Followed Hyperlink 13" xfId="6913" hidden="1" xr:uid="{00000000-0005-0000-0000-0000E70A0000}"/>
    <cellStyle name="Followed Hyperlink 13" xfId="8598" hidden="1" xr:uid="{00000000-0005-0000-0000-0000E80A0000}"/>
    <cellStyle name="Followed Hyperlink 13" xfId="8581" hidden="1" xr:uid="{00000000-0005-0000-0000-0000E90A0000}"/>
    <cellStyle name="Followed Hyperlink 13" xfId="8597" hidden="1" xr:uid="{00000000-0005-0000-0000-0000EA0A0000}"/>
    <cellStyle name="Followed Hyperlink 13" xfId="8796" hidden="1" xr:uid="{00000000-0005-0000-0000-0000EB0A0000}"/>
    <cellStyle name="Followed Hyperlink 13" xfId="8945" hidden="1" xr:uid="{00000000-0005-0000-0000-0000EC0A0000}"/>
    <cellStyle name="Followed Hyperlink 13" xfId="8928" hidden="1" xr:uid="{00000000-0005-0000-0000-0000ED0A0000}"/>
    <cellStyle name="Followed Hyperlink 13" xfId="8944" hidden="1" xr:uid="{00000000-0005-0000-0000-0000EE0A0000}"/>
    <cellStyle name="Followed Hyperlink 13" xfId="9062" hidden="1" xr:uid="{00000000-0005-0000-0000-0000EF0A0000}"/>
    <cellStyle name="Followed Hyperlink 13" xfId="9258" hidden="1" xr:uid="{00000000-0005-0000-0000-0000F00A0000}"/>
    <cellStyle name="Followed Hyperlink 13" xfId="9241" hidden="1" xr:uid="{00000000-0005-0000-0000-0000F10A0000}"/>
    <cellStyle name="Followed Hyperlink 13" xfId="9257" hidden="1" xr:uid="{00000000-0005-0000-0000-0000F20A0000}"/>
    <cellStyle name="Followed Hyperlink 13" xfId="8851" hidden="1" xr:uid="{00000000-0005-0000-0000-0000F30A0000}"/>
    <cellStyle name="Followed Hyperlink 13" xfId="9479" hidden="1" xr:uid="{00000000-0005-0000-0000-0000F40A0000}"/>
    <cellStyle name="Followed Hyperlink 13" xfId="9462" hidden="1" xr:uid="{00000000-0005-0000-0000-0000F50A0000}"/>
    <cellStyle name="Followed Hyperlink 13" xfId="9478" hidden="1" xr:uid="{00000000-0005-0000-0000-0000F60A0000}"/>
    <cellStyle name="Followed Hyperlink 13" xfId="9167" hidden="1" xr:uid="{00000000-0005-0000-0000-0000F70A0000}"/>
    <cellStyle name="Followed Hyperlink 13" xfId="9695" hidden="1" xr:uid="{00000000-0005-0000-0000-0000F80A0000}"/>
    <cellStyle name="Followed Hyperlink 13" xfId="9678" hidden="1" xr:uid="{00000000-0005-0000-0000-0000F90A0000}"/>
    <cellStyle name="Followed Hyperlink 13" xfId="9694" hidden="1" xr:uid="{00000000-0005-0000-0000-0000FA0A0000}"/>
    <cellStyle name="Followed Hyperlink 13" xfId="9109" hidden="1" xr:uid="{00000000-0005-0000-0000-0000FB0A0000}"/>
    <cellStyle name="Followed Hyperlink 13" xfId="9907" hidden="1" xr:uid="{00000000-0005-0000-0000-0000FC0A0000}"/>
    <cellStyle name="Followed Hyperlink 13" xfId="9890" hidden="1" xr:uid="{00000000-0005-0000-0000-0000FD0A0000}"/>
    <cellStyle name="Followed Hyperlink 13" xfId="9906" hidden="1" xr:uid="{00000000-0005-0000-0000-0000FE0A0000}"/>
    <cellStyle name="Followed Hyperlink 13" xfId="9100" hidden="1" xr:uid="{00000000-0005-0000-0000-0000FF0A0000}"/>
    <cellStyle name="Followed Hyperlink 13" xfId="10118" hidden="1" xr:uid="{00000000-0005-0000-0000-0000000B0000}"/>
    <cellStyle name="Followed Hyperlink 13" xfId="10101" hidden="1" xr:uid="{00000000-0005-0000-0000-0000010B0000}"/>
    <cellStyle name="Followed Hyperlink 13" xfId="10117" hidden="1" xr:uid="{00000000-0005-0000-0000-0000020B0000}"/>
    <cellStyle name="Followed Hyperlink 13" xfId="8768" hidden="1" xr:uid="{00000000-0005-0000-0000-0000030B0000}"/>
    <cellStyle name="Followed Hyperlink 13" xfId="10324" hidden="1" xr:uid="{00000000-0005-0000-0000-0000040B0000}"/>
    <cellStyle name="Followed Hyperlink 13" xfId="10307" hidden="1" xr:uid="{00000000-0005-0000-0000-0000050B0000}"/>
    <cellStyle name="Followed Hyperlink 13" xfId="10323" hidden="1" xr:uid="{00000000-0005-0000-0000-0000060B0000}"/>
    <cellStyle name="Followed Hyperlink 13" xfId="10438" hidden="1" xr:uid="{00000000-0005-0000-0000-0000070B0000}"/>
    <cellStyle name="Followed Hyperlink 13" xfId="10564" hidden="1" xr:uid="{00000000-0005-0000-0000-0000080B0000}"/>
    <cellStyle name="Followed Hyperlink 13" xfId="10547" hidden="1" xr:uid="{00000000-0005-0000-0000-0000090B0000}"/>
    <cellStyle name="Followed Hyperlink 13" xfId="10563" hidden="1" xr:uid="{00000000-0005-0000-0000-00000A0B0000}"/>
    <cellStyle name="Followed Hyperlink 13" xfId="10766" hidden="1" xr:uid="{00000000-0005-0000-0000-00000B0B0000}"/>
    <cellStyle name="Followed Hyperlink 13" xfId="10915" hidden="1" xr:uid="{00000000-0005-0000-0000-00000C0B0000}"/>
    <cellStyle name="Followed Hyperlink 13" xfId="10898" hidden="1" xr:uid="{00000000-0005-0000-0000-00000D0B0000}"/>
    <cellStyle name="Followed Hyperlink 13" xfId="10914" hidden="1" xr:uid="{00000000-0005-0000-0000-00000E0B0000}"/>
    <cellStyle name="Followed Hyperlink 13" xfId="11032" hidden="1" xr:uid="{00000000-0005-0000-0000-00000F0B0000}"/>
    <cellStyle name="Followed Hyperlink 13" xfId="11228" hidden="1" xr:uid="{00000000-0005-0000-0000-0000100B0000}"/>
    <cellStyle name="Followed Hyperlink 13" xfId="11211" hidden="1" xr:uid="{00000000-0005-0000-0000-0000110B0000}"/>
    <cellStyle name="Followed Hyperlink 13" xfId="11227" hidden="1" xr:uid="{00000000-0005-0000-0000-0000120B0000}"/>
    <cellStyle name="Followed Hyperlink 13" xfId="10821" hidden="1" xr:uid="{00000000-0005-0000-0000-0000130B0000}"/>
    <cellStyle name="Followed Hyperlink 13" xfId="11449" hidden="1" xr:uid="{00000000-0005-0000-0000-0000140B0000}"/>
    <cellStyle name="Followed Hyperlink 13" xfId="11432" hidden="1" xr:uid="{00000000-0005-0000-0000-0000150B0000}"/>
    <cellStyle name="Followed Hyperlink 13" xfId="11448" hidden="1" xr:uid="{00000000-0005-0000-0000-0000160B0000}"/>
    <cellStyle name="Followed Hyperlink 13" xfId="11137" hidden="1" xr:uid="{00000000-0005-0000-0000-0000170B0000}"/>
    <cellStyle name="Followed Hyperlink 13" xfId="11665" hidden="1" xr:uid="{00000000-0005-0000-0000-0000180B0000}"/>
    <cellStyle name="Followed Hyperlink 13" xfId="11648" hidden="1" xr:uid="{00000000-0005-0000-0000-0000190B0000}"/>
    <cellStyle name="Followed Hyperlink 13" xfId="11664" hidden="1" xr:uid="{00000000-0005-0000-0000-00001A0B0000}"/>
    <cellStyle name="Followed Hyperlink 13" xfId="11079" hidden="1" xr:uid="{00000000-0005-0000-0000-00001B0B0000}"/>
    <cellStyle name="Followed Hyperlink 13" xfId="11877" hidden="1" xr:uid="{00000000-0005-0000-0000-00001C0B0000}"/>
    <cellStyle name="Followed Hyperlink 13" xfId="11860" hidden="1" xr:uid="{00000000-0005-0000-0000-00001D0B0000}"/>
    <cellStyle name="Followed Hyperlink 13" xfId="11876" hidden="1" xr:uid="{00000000-0005-0000-0000-00001E0B0000}"/>
    <cellStyle name="Followed Hyperlink 13" xfId="11070" hidden="1" xr:uid="{00000000-0005-0000-0000-00001F0B0000}"/>
    <cellStyle name="Followed Hyperlink 13" xfId="12088" hidden="1" xr:uid="{00000000-0005-0000-0000-0000200B0000}"/>
    <cellStyle name="Followed Hyperlink 13" xfId="12071" hidden="1" xr:uid="{00000000-0005-0000-0000-0000210B0000}"/>
    <cellStyle name="Followed Hyperlink 13" xfId="12087" hidden="1" xr:uid="{00000000-0005-0000-0000-0000220B0000}"/>
    <cellStyle name="Followed Hyperlink 13" xfId="10738" hidden="1" xr:uid="{00000000-0005-0000-0000-0000230B0000}"/>
    <cellStyle name="Followed Hyperlink 13" xfId="12294" hidden="1" xr:uid="{00000000-0005-0000-0000-0000240B0000}"/>
    <cellStyle name="Followed Hyperlink 13" xfId="12277" hidden="1" xr:uid="{00000000-0005-0000-0000-0000250B0000}"/>
    <cellStyle name="Followed Hyperlink 13" xfId="12293" hidden="1" xr:uid="{00000000-0005-0000-0000-0000260B0000}"/>
    <cellStyle name="Followed Hyperlink 13" xfId="12479" hidden="1" xr:uid="{00000000-0005-0000-0000-0000270B0000}"/>
    <cellStyle name="Followed Hyperlink 13" xfId="12628" hidden="1" xr:uid="{00000000-0005-0000-0000-0000280B0000}"/>
    <cellStyle name="Followed Hyperlink 13" xfId="12611" hidden="1" xr:uid="{00000000-0005-0000-0000-0000290B0000}"/>
    <cellStyle name="Followed Hyperlink 13" xfId="12627" hidden="1" xr:uid="{00000000-0005-0000-0000-00002A0B0000}"/>
    <cellStyle name="Followed Hyperlink 13" xfId="12745" hidden="1" xr:uid="{00000000-0005-0000-0000-00002B0B0000}"/>
    <cellStyle name="Followed Hyperlink 13" xfId="12941" hidden="1" xr:uid="{00000000-0005-0000-0000-00002C0B0000}"/>
    <cellStyle name="Followed Hyperlink 13" xfId="12924" hidden="1" xr:uid="{00000000-0005-0000-0000-00002D0B0000}"/>
    <cellStyle name="Followed Hyperlink 13" xfId="12940" hidden="1" xr:uid="{00000000-0005-0000-0000-00002E0B0000}"/>
    <cellStyle name="Followed Hyperlink 13" xfId="12534" hidden="1" xr:uid="{00000000-0005-0000-0000-00002F0B0000}"/>
    <cellStyle name="Followed Hyperlink 13" xfId="13162" hidden="1" xr:uid="{00000000-0005-0000-0000-0000300B0000}"/>
    <cellStyle name="Followed Hyperlink 13" xfId="13145" hidden="1" xr:uid="{00000000-0005-0000-0000-0000310B0000}"/>
    <cellStyle name="Followed Hyperlink 13" xfId="13161" hidden="1" xr:uid="{00000000-0005-0000-0000-0000320B0000}"/>
    <cellStyle name="Followed Hyperlink 13" xfId="12850" hidden="1" xr:uid="{00000000-0005-0000-0000-0000330B0000}"/>
    <cellStyle name="Followed Hyperlink 13" xfId="13378" hidden="1" xr:uid="{00000000-0005-0000-0000-0000340B0000}"/>
    <cellStyle name="Followed Hyperlink 13" xfId="13361" hidden="1" xr:uid="{00000000-0005-0000-0000-0000350B0000}"/>
    <cellStyle name="Followed Hyperlink 13" xfId="13377" hidden="1" xr:uid="{00000000-0005-0000-0000-0000360B0000}"/>
    <cellStyle name="Followed Hyperlink 13" xfId="12792" hidden="1" xr:uid="{00000000-0005-0000-0000-0000370B0000}"/>
    <cellStyle name="Followed Hyperlink 13" xfId="13590" hidden="1" xr:uid="{00000000-0005-0000-0000-0000380B0000}"/>
    <cellStyle name="Followed Hyperlink 13" xfId="13573" hidden="1" xr:uid="{00000000-0005-0000-0000-0000390B0000}"/>
    <cellStyle name="Followed Hyperlink 13" xfId="13589" hidden="1" xr:uid="{00000000-0005-0000-0000-00003A0B0000}"/>
    <cellStyle name="Followed Hyperlink 13" xfId="12783" hidden="1" xr:uid="{00000000-0005-0000-0000-00003B0B0000}"/>
    <cellStyle name="Followed Hyperlink 13" xfId="13801" hidden="1" xr:uid="{00000000-0005-0000-0000-00003C0B0000}"/>
    <cellStyle name="Followed Hyperlink 13" xfId="13784" hidden="1" xr:uid="{00000000-0005-0000-0000-00003D0B0000}"/>
    <cellStyle name="Followed Hyperlink 13" xfId="13800" hidden="1" xr:uid="{00000000-0005-0000-0000-00003E0B0000}"/>
    <cellStyle name="Followed Hyperlink 13" xfId="12451" hidden="1" xr:uid="{00000000-0005-0000-0000-00003F0B0000}"/>
    <cellStyle name="Followed Hyperlink 13" xfId="14007" hidden="1" xr:uid="{00000000-0005-0000-0000-0000400B0000}"/>
    <cellStyle name="Followed Hyperlink 13" xfId="13990" hidden="1" xr:uid="{00000000-0005-0000-0000-0000410B0000}"/>
    <cellStyle name="Followed Hyperlink 13" xfId="14006" hidden="1" xr:uid="{00000000-0005-0000-0000-0000420B0000}"/>
    <cellStyle name="Followed Hyperlink 13" xfId="6802" hidden="1" xr:uid="{00000000-0005-0000-0000-0000430B0000}"/>
    <cellStyle name="Followed Hyperlink 13" xfId="14205" hidden="1" xr:uid="{00000000-0005-0000-0000-0000440B0000}"/>
    <cellStyle name="Followed Hyperlink 13" xfId="14188" hidden="1" xr:uid="{00000000-0005-0000-0000-0000450B0000}"/>
    <cellStyle name="Followed Hyperlink 13" xfId="14204" hidden="1" xr:uid="{00000000-0005-0000-0000-0000460B0000}"/>
    <cellStyle name="Followed Hyperlink 13" xfId="14322" hidden="1" xr:uid="{00000000-0005-0000-0000-0000470B0000}"/>
    <cellStyle name="Followed Hyperlink 13" xfId="14518" hidden="1" xr:uid="{00000000-0005-0000-0000-0000480B0000}"/>
    <cellStyle name="Followed Hyperlink 13" xfId="14501" hidden="1" xr:uid="{00000000-0005-0000-0000-0000490B0000}"/>
    <cellStyle name="Followed Hyperlink 13" xfId="14517" hidden="1" xr:uid="{00000000-0005-0000-0000-00004A0B0000}"/>
    <cellStyle name="Followed Hyperlink 13" xfId="14111" hidden="1" xr:uid="{00000000-0005-0000-0000-00004B0B0000}"/>
    <cellStyle name="Followed Hyperlink 13" xfId="14739" hidden="1" xr:uid="{00000000-0005-0000-0000-00004C0B0000}"/>
    <cellStyle name="Followed Hyperlink 13" xfId="14722" hidden="1" xr:uid="{00000000-0005-0000-0000-00004D0B0000}"/>
    <cellStyle name="Followed Hyperlink 13" xfId="14738" hidden="1" xr:uid="{00000000-0005-0000-0000-00004E0B0000}"/>
    <cellStyle name="Followed Hyperlink 13" xfId="14427" hidden="1" xr:uid="{00000000-0005-0000-0000-00004F0B0000}"/>
    <cellStyle name="Followed Hyperlink 13" xfId="14955" hidden="1" xr:uid="{00000000-0005-0000-0000-0000500B0000}"/>
    <cellStyle name="Followed Hyperlink 13" xfId="14938" hidden="1" xr:uid="{00000000-0005-0000-0000-0000510B0000}"/>
    <cellStyle name="Followed Hyperlink 13" xfId="14954" hidden="1" xr:uid="{00000000-0005-0000-0000-0000520B0000}"/>
    <cellStyle name="Followed Hyperlink 13" xfId="14369" hidden="1" xr:uid="{00000000-0005-0000-0000-0000530B0000}"/>
    <cellStyle name="Followed Hyperlink 13" xfId="15167" hidden="1" xr:uid="{00000000-0005-0000-0000-0000540B0000}"/>
    <cellStyle name="Followed Hyperlink 13" xfId="15150" hidden="1" xr:uid="{00000000-0005-0000-0000-0000550B0000}"/>
    <cellStyle name="Followed Hyperlink 13" xfId="15166" hidden="1" xr:uid="{00000000-0005-0000-0000-0000560B0000}"/>
    <cellStyle name="Followed Hyperlink 13" xfId="14360" hidden="1" xr:uid="{00000000-0005-0000-0000-0000570B0000}"/>
    <cellStyle name="Followed Hyperlink 13" xfId="15378" hidden="1" xr:uid="{00000000-0005-0000-0000-0000580B0000}"/>
    <cellStyle name="Followed Hyperlink 13" xfId="15361" hidden="1" xr:uid="{00000000-0005-0000-0000-0000590B0000}"/>
    <cellStyle name="Followed Hyperlink 13" xfId="15377" hidden="1" xr:uid="{00000000-0005-0000-0000-00005A0B0000}"/>
    <cellStyle name="Followed Hyperlink 13" xfId="2850" hidden="1" xr:uid="{00000000-0005-0000-0000-00005B0B0000}"/>
    <cellStyle name="Followed Hyperlink 13" xfId="15584" hidden="1" xr:uid="{00000000-0005-0000-0000-00005C0B0000}"/>
    <cellStyle name="Followed Hyperlink 13" xfId="15567" hidden="1" xr:uid="{00000000-0005-0000-0000-00005D0B0000}"/>
    <cellStyle name="Followed Hyperlink 13" xfId="15583" hidden="1" xr:uid="{00000000-0005-0000-0000-00005E0B0000}"/>
    <cellStyle name="Followed Hyperlink 13" xfId="15738" hidden="1" xr:uid="{00000000-0005-0000-0000-00005F0B0000}"/>
    <cellStyle name="Followed Hyperlink 13" xfId="15914" hidden="1" xr:uid="{00000000-0005-0000-0000-0000600B0000}"/>
    <cellStyle name="Followed Hyperlink 13" xfId="15897" hidden="1" xr:uid="{00000000-0005-0000-0000-0000610B0000}"/>
    <cellStyle name="Followed Hyperlink 13" xfId="15913" hidden="1" xr:uid="{00000000-0005-0000-0000-0000620B0000}"/>
    <cellStyle name="Followed Hyperlink 13" xfId="16219" hidden="1" xr:uid="{00000000-0005-0000-0000-0000630B0000}"/>
    <cellStyle name="Followed Hyperlink 13" xfId="16408" hidden="1" xr:uid="{00000000-0005-0000-0000-0000640B0000}"/>
    <cellStyle name="Followed Hyperlink 13" xfId="16391" hidden="1" xr:uid="{00000000-0005-0000-0000-0000650B0000}"/>
    <cellStyle name="Followed Hyperlink 13" xfId="16407" hidden="1" xr:uid="{00000000-0005-0000-0000-0000660B0000}"/>
    <cellStyle name="Followed Hyperlink 13" xfId="16525" hidden="1" xr:uid="{00000000-0005-0000-0000-0000670B0000}"/>
    <cellStyle name="Followed Hyperlink 13" xfId="16721" hidden="1" xr:uid="{00000000-0005-0000-0000-0000680B0000}"/>
    <cellStyle name="Followed Hyperlink 13" xfId="16704" hidden="1" xr:uid="{00000000-0005-0000-0000-0000690B0000}"/>
    <cellStyle name="Followed Hyperlink 13" xfId="16720" hidden="1" xr:uid="{00000000-0005-0000-0000-00006A0B0000}"/>
    <cellStyle name="Followed Hyperlink 13" xfId="16314" hidden="1" xr:uid="{00000000-0005-0000-0000-00006B0B0000}"/>
    <cellStyle name="Followed Hyperlink 13" xfId="16942" hidden="1" xr:uid="{00000000-0005-0000-0000-00006C0B0000}"/>
    <cellStyle name="Followed Hyperlink 13" xfId="16925" hidden="1" xr:uid="{00000000-0005-0000-0000-00006D0B0000}"/>
    <cellStyle name="Followed Hyperlink 13" xfId="16941" hidden="1" xr:uid="{00000000-0005-0000-0000-00006E0B0000}"/>
    <cellStyle name="Followed Hyperlink 13" xfId="16630" hidden="1" xr:uid="{00000000-0005-0000-0000-00006F0B0000}"/>
    <cellStyle name="Followed Hyperlink 13" xfId="17158" hidden="1" xr:uid="{00000000-0005-0000-0000-0000700B0000}"/>
    <cellStyle name="Followed Hyperlink 13" xfId="17141" hidden="1" xr:uid="{00000000-0005-0000-0000-0000710B0000}"/>
    <cellStyle name="Followed Hyperlink 13" xfId="17157" hidden="1" xr:uid="{00000000-0005-0000-0000-0000720B0000}"/>
    <cellStyle name="Followed Hyperlink 13" xfId="16572" hidden="1" xr:uid="{00000000-0005-0000-0000-0000730B0000}"/>
    <cellStyle name="Followed Hyperlink 13" xfId="17370" hidden="1" xr:uid="{00000000-0005-0000-0000-0000740B0000}"/>
    <cellStyle name="Followed Hyperlink 13" xfId="17353" hidden="1" xr:uid="{00000000-0005-0000-0000-0000750B0000}"/>
    <cellStyle name="Followed Hyperlink 13" xfId="17369" hidden="1" xr:uid="{00000000-0005-0000-0000-0000760B0000}"/>
    <cellStyle name="Followed Hyperlink 13" xfId="16563" hidden="1" xr:uid="{00000000-0005-0000-0000-0000770B0000}"/>
    <cellStyle name="Followed Hyperlink 13" xfId="17581" hidden="1" xr:uid="{00000000-0005-0000-0000-0000780B0000}"/>
    <cellStyle name="Followed Hyperlink 13" xfId="17564" hidden="1" xr:uid="{00000000-0005-0000-0000-0000790B0000}"/>
    <cellStyle name="Followed Hyperlink 13" xfId="17580" hidden="1" xr:uid="{00000000-0005-0000-0000-00007A0B0000}"/>
    <cellStyle name="Followed Hyperlink 13" xfId="16161" hidden="1" xr:uid="{00000000-0005-0000-0000-00007B0B0000}"/>
    <cellStyle name="Followed Hyperlink 13" xfId="17787" hidden="1" xr:uid="{00000000-0005-0000-0000-00007C0B0000}"/>
    <cellStyle name="Followed Hyperlink 13" xfId="17770" hidden="1" xr:uid="{00000000-0005-0000-0000-00007D0B0000}"/>
    <cellStyle name="Followed Hyperlink 13" xfId="17786" hidden="1" xr:uid="{00000000-0005-0000-0000-00007E0B0000}"/>
    <cellStyle name="Followed Hyperlink 13" xfId="17970" hidden="1" xr:uid="{00000000-0005-0000-0000-00007F0B0000}"/>
    <cellStyle name="Followed Hyperlink 13" xfId="18119" hidden="1" xr:uid="{00000000-0005-0000-0000-0000800B0000}"/>
    <cellStyle name="Followed Hyperlink 13" xfId="18102" hidden="1" xr:uid="{00000000-0005-0000-0000-0000810B0000}"/>
    <cellStyle name="Followed Hyperlink 13" xfId="18118" hidden="1" xr:uid="{00000000-0005-0000-0000-0000820B0000}"/>
    <cellStyle name="Followed Hyperlink 13" xfId="18236" hidden="1" xr:uid="{00000000-0005-0000-0000-0000830B0000}"/>
    <cellStyle name="Followed Hyperlink 13" xfId="18432" hidden="1" xr:uid="{00000000-0005-0000-0000-0000840B0000}"/>
    <cellStyle name="Followed Hyperlink 13" xfId="18415" hidden="1" xr:uid="{00000000-0005-0000-0000-0000850B0000}"/>
    <cellStyle name="Followed Hyperlink 13" xfId="18431" hidden="1" xr:uid="{00000000-0005-0000-0000-0000860B0000}"/>
    <cellStyle name="Followed Hyperlink 13" xfId="18025" hidden="1" xr:uid="{00000000-0005-0000-0000-0000870B0000}"/>
    <cellStyle name="Followed Hyperlink 13" xfId="18653" hidden="1" xr:uid="{00000000-0005-0000-0000-0000880B0000}"/>
    <cellStyle name="Followed Hyperlink 13" xfId="18636" hidden="1" xr:uid="{00000000-0005-0000-0000-0000890B0000}"/>
    <cellStyle name="Followed Hyperlink 13" xfId="18652" hidden="1" xr:uid="{00000000-0005-0000-0000-00008A0B0000}"/>
    <cellStyle name="Followed Hyperlink 13" xfId="18341" hidden="1" xr:uid="{00000000-0005-0000-0000-00008B0B0000}"/>
    <cellStyle name="Followed Hyperlink 13" xfId="18869" hidden="1" xr:uid="{00000000-0005-0000-0000-00008C0B0000}"/>
    <cellStyle name="Followed Hyperlink 13" xfId="18852" hidden="1" xr:uid="{00000000-0005-0000-0000-00008D0B0000}"/>
    <cellStyle name="Followed Hyperlink 13" xfId="18868" hidden="1" xr:uid="{00000000-0005-0000-0000-00008E0B0000}"/>
    <cellStyle name="Followed Hyperlink 13" xfId="18283" hidden="1" xr:uid="{00000000-0005-0000-0000-00008F0B0000}"/>
    <cellStyle name="Followed Hyperlink 13" xfId="19081" hidden="1" xr:uid="{00000000-0005-0000-0000-0000900B0000}"/>
    <cellStyle name="Followed Hyperlink 13" xfId="19064" hidden="1" xr:uid="{00000000-0005-0000-0000-0000910B0000}"/>
    <cellStyle name="Followed Hyperlink 13" xfId="19080" hidden="1" xr:uid="{00000000-0005-0000-0000-0000920B0000}"/>
    <cellStyle name="Followed Hyperlink 13" xfId="18274" hidden="1" xr:uid="{00000000-0005-0000-0000-0000930B0000}"/>
    <cellStyle name="Followed Hyperlink 13" xfId="19292" hidden="1" xr:uid="{00000000-0005-0000-0000-0000940B0000}"/>
    <cellStyle name="Followed Hyperlink 13" xfId="19275" hidden="1" xr:uid="{00000000-0005-0000-0000-0000950B0000}"/>
    <cellStyle name="Followed Hyperlink 13" xfId="19291" hidden="1" xr:uid="{00000000-0005-0000-0000-0000960B0000}"/>
    <cellStyle name="Followed Hyperlink 13" xfId="17942" hidden="1" xr:uid="{00000000-0005-0000-0000-0000970B0000}"/>
    <cellStyle name="Followed Hyperlink 13" xfId="19498" hidden="1" xr:uid="{00000000-0005-0000-0000-0000980B0000}"/>
    <cellStyle name="Followed Hyperlink 13" xfId="19481" hidden="1" xr:uid="{00000000-0005-0000-0000-0000990B0000}"/>
    <cellStyle name="Followed Hyperlink 13" xfId="19497" hidden="1" xr:uid="{00000000-0005-0000-0000-00009A0B0000}"/>
    <cellStyle name="Followed Hyperlink 13" xfId="19612" hidden="1" xr:uid="{00000000-0005-0000-0000-00009B0B0000}"/>
    <cellStyle name="Followed Hyperlink 13" xfId="19738" hidden="1" xr:uid="{00000000-0005-0000-0000-00009C0B0000}"/>
    <cellStyle name="Followed Hyperlink 13" xfId="19721" hidden="1" xr:uid="{00000000-0005-0000-0000-00009D0B0000}"/>
    <cellStyle name="Followed Hyperlink 13" xfId="19737" hidden="1" xr:uid="{00000000-0005-0000-0000-00009E0B0000}"/>
    <cellStyle name="Followed Hyperlink 13" xfId="19922" hidden="1" xr:uid="{00000000-0005-0000-0000-00009F0B0000}"/>
    <cellStyle name="Followed Hyperlink 13" xfId="20071" hidden="1" xr:uid="{00000000-0005-0000-0000-0000A00B0000}"/>
    <cellStyle name="Followed Hyperlink 13" xfId="20054" hidden="1" xr:uid="{00000000-0005-0000-0000-0000A10B0000}"/>
    <cellStyle name="Followed Hyperlink 13" xfId="20070" hidden="1" xr:uid="{00000000-0005-0000-0000-0000A20B0000}"/>
    <cellStyle name="Followed Hyperlink 13" xfId="20188" hidden="1" xr:uid="{00000000-0005-0000-0000-0000A30B0000}"/>
    <cellStyle name="Followed Hyperlink 13" xfId="20384" hidden="1" xr:uid="{00000000-0005-0000-0000-0000A40B0000}"/>
    <cellStyle name="Followed Hyperlink 13" xfId="20367" hidden="1" xr:uid="{00000000-0005-0000-0000-0000A50B0000}"/>
    <cellStyle name="Followed Hyperlink 13" xfId="20383" hidden="1" xr:uid="{00000000-0005-0000-0000-0000A60B0000}"/>
    <cellStyle name="Followed Hyperlink 13" xfId="19977" hidden="1" xr:uid="{00000000-0005-0000-0000-0000A70B0000}"/>
    <cellStyle name="Followed Hyperlink 13" xfId="20605" hidden="1" xr:uid="{00000000-0005-0000-0000-0000A80B0000}"/>
    <cellStyle name="Followed Hyperlink 13" xfId="20588" hidden="1" xr:uid="{00000000-0005-0000-0000-0000A90B0000}"/>
    <cellStyle name="Followed Hyperlink 13" xfId="20604" hidden="1" xr:uid="{00000000-0005-0000-0000-0000AA0B0000}"/>
    <cellStyle name="Followed Hyperlink 13" xfId="20293" hidden="1" xr:uid="{00000000-0005-0000-0000-0000AB0B0000}"/>
    <cellStyle name="Followed Hyperlink 13" xfId="20821" hidden="1" xr:uid="{00000000-0005-0000-0000-0000AC0B0000}"/>
    <cellStyle name="Followed Hyperlink 13" xfId="20804" hidden="1" xr:uid="{00000000-0005-0000-0000-0000AD0B0000}"/>
    <cellStyle name="Followed Hyperlink 13" xfId="20820" hidden="1" xr:uid="{00000000-0005-0000-0000-0000AE0B0000}"/>
    <cellStyle name="Followed Hyperlink 13" xfId="20235" hidden="1" xr:uid="{00000000-0005-0000-0000-0000AF0B0000}"/>
    <cellStyle name="Followed Hyperlink 13" xfId="21033" hidden="1" xr:uid="{00000000-0005-0000-0000-0000B00B0000}"/>
    <cellStyle name="Followed Hyperlink 13" xfId="21016" hidden="1" xr:uid="{00000000-0005-0000-0000-0000B10B0000}"/>
    <cellStyle name="Followed Hyperlink 13" xfId="21032" hidden="1" xr:uid="{00000000-0005-0000-0000-0000B20B0000}"/>
    <cellStyle name="Followed Hyperlink 13" xfId="20226" hidden="1" xr:uid="{00000000-0005-0000-0000-0000B30B0000}"/>
    <cellStyle name="Followed Hyperlink 13" xfId="21244" hidden="1" xr:uid="{00000000-0005-0000-0000-0000B40B0000}"/>
    <cellStyle name="Followed Hyperlink 13" xfId="21227" hidden="1" xr:uid="{00000000-0005-0000-0000-0000B50B0000}"/>
    <cellStyle name="Followed Hyperlink 13" xfId="21243" hidden="1" xr:uid="{00000000-0005-0000-0000-0000B60B0000}"/>
    <cellStyle name="Followed Hyperlink 13" xfId="19894" hidden="1" xr:uid="{00000000-0005-0000-0000-0000B70B0000}"/>
    <cellStyle name="Followed Hyperlink 13" xfId="21450" hidden="1" xr:uid="{00000000-0005-0000-0000-0000B80B0000}"/>
    <cellStyle name="Followed Hyperlink 13" xfId="21433" hidden="1" xr:uid="{00000000-0005-0000-0000-0000B90B0000}"/>
    <cellStyle name="Followed Hyperlink 13" xfId="21449" hidden="1" xr:uid="{00000000-0005-0000-0000-0000BA0B0000}"/>
    <cellStyle name="Followed Hyperlink 13" xfId="21621" hidden="1" xr:uid="{00000000-0005-0000-0000-0000BB0B0000}"/>
    <cellStyle name="Followed Hyperlink 13" xfId="21770" hidden="1" xr:uid="{00000000-0005-0000-0000-0000BC0B0000}"/>
    <cellStyle name="Followed Hyperlink 13" xfId="21753" hidden="1" xr:uid="{00000000-0005-0000-0000-0000BD0B0000}"/>
    <cellStyle name="Followed Hyperlink 13" xfId="21769" hidden="1" xr:uid="{00000000-0005-0000-0000-0000BE0B0000}"/>
    <cellStyle name="Followed Hyperlink 13" xfId="21887" hidden="1" xr:uid="{00000000-0005-0000-0000-0000BF0B0000}"/>
    <cellStyle name="Followed Hyperlink 13" xfId="22083" hidden="1" xr:uid="{00000000-0005-0000-0000-0000C00B0000}"/>
    <cellStyle name="Followed Hyperlink 13" xfId="22066" hidden="1" xr:uid="{00000000-0005-0000-0000-0000C10B0000}"/>
    <cellStyle name="Followed Hyperlink 13" xfId="22082" hidden="1" xr:uid="{00000000-0005-0000-0000-0000C20B0000}"/>
    <cellStyle name="Followed Hyperlink 13" xfId="21676" hidden="1" xr:uid="{00000000-0005-0000-0000-0000C30B0000}"/>
    <cellStyle name="Followed Hyperlink 13" xfId="22304" hidden="1" xr:uid="{00000000-0005-0000-0000-0000C40B0000}"/>
    <cellStyle name="Followed Hyperlink 13" xfId="22287" hidden="1" xr:uid="{00000000-0005-0000-0000-0000C50B0000}"/>
    <cellStyle name="Followed Hyperlink 13" xfId="22303" hidden="1" xr:uid="{00000000-0005-0000-0000-0000C60B0000}"/>
    <cellStyle name="Followed Hyperlink 13" xfId="21992" hidden="1" xr:uid="{00000000-0005-0000-0000-0000C70B0000}"/>
    <cellStyle name="Followed Hyperlink 13" xfId="22520" hidden="1" xr:uid="{00000000-0005-0000-0000-0000C80B0000}"/>
    <cellStyle name="Followed Hyperlink 13" xfId="22503" hidden="1" xr:uid="{00000000-0005-0000-0000-0000C90B0000}"/>
    <cellStyle name="Followed Hyperlink 13" xfId="22519" hidden="1" xr:uid="{00000000-0005-0000-0000-0000CA0B0000}"/>
    <cellStyle name="Followed Hyperlink 13" xfId="21934" hidden="1" xr:uid="{00000000-0005-0000-0000-0000CB0B0000}"/>
    <cellStyle name="Followed Hyperlink 13" xfId="22732" hidden="1" xr:uid="{00000000-0005-0000-0000-0000CC0B0000}"/>
    <cellStyle name="Followed Hyperlink 13" xfId="22715" hidden="1" xr:uid="{00000000-0005-0000-0000-0000CD0B0000}"/>
    <cellStyle name="Followed Hyperlink 13" xfId="22731" hidden="1" xr:uid="{00000000-0005-0000-0000-0000CE0B0000}"/>
    <cellStyle name="Followed Hyperlink 13" xfId="21925" hidden="1" xr:uid="{00000000-0005-0000-0000-0000CF0B0000}"/>
    <cellStyle name="Followed Hyperlink 13" xfId="22943" hidden="1" xr:uid="{00000000-0005-0000-0000-0000D00B0000}"/>
    <cellStyle name="Followed Hyperlink 13" xfId="22926" hidden="1" xr:uid="{00000000-0005-0000-0000-0000D10B0000}"/>
    <cellStyle name="Followed Hyperlink 13" xfId="22942" hidden="1" xr:uid="{00000000-0005-0000-0000-0000D20B0000}"/>
    <cellStyle name="Followed Hyperlink 13" xfId="21593" hidden="1" xr:uid="{00000000-0005-0000-0000-0000D30B0000}"/>
    <cellStyle name="Followed Hyperlink 13" xfId="23149" hidden="1" xr:uid="{00000000-0005-0000-0000-0000D40B0000}"/>
    <cellStyle name="Followed Hyperlink 13" xfId="23132" hidden="1" xr:uid="{00000000-0005-0000-0000-0000D50B0000}"/>
    <cellStyle name="Followed Hyperlink 13" xfId="23148" hidden="1" xr:uid="{00000000-0005-0000-0000-0000D60B0000}"/>
    <cellStyle name="Followed Hyperlink 13" xfId="818" hidden="1" xr:uid="{00000000-0005-0000-0000-0000D70B0000}"/>
    <cellStyle name="Followed Hyperlink 13" xfId="4720" hidden="1" xr:uid="{00000000-0005-0000-0000-0000D80B0000}"/>
    <cellStyle name="Followed Hyperlink 13" xfId="15835" hidden="1" xr:uid="{00000000-0005-0000-0000-0000D90B0000}"/>
    <cellStyle name="Followed Hyperlink 13" xfId="816" hidden="1" xr:uid="{00000000-0005-0000-0000-0000DA0B0000}"/>
    <cellStyle name="Followed Hyperlink 13" xfId="16180" hidden="1" xr:uid="{00000000-0005-0000-0000-0000DB0B0000}"/>
    <cellStyle name="Followed Hyperlink 13" xfId="23382" hidden="1" xr:uid="{00000000-0005-0000-0000-0000DC0B0000}"/>
    <cellStyle name="Followed Hyperlink 13" xfId="23365" hidden="1" xr:uid="{00000000-0005-0000-0000-0000DD0B0000}"/>
    <cellStyle name="Followed Hyperlink 13" xfId="23381" hidden="1" xr:uid="{00000000-0005-0000-0000-0000DE0B0000}"/>
    <cellStyle name="Followed Hyperlink 13" xfId="4670" hidden="1" xr:uid="{00000000-0005-0000-0000-0000DF0B0000}"/>
    <cellStyle name="Followed Hyperlink 13" xfId="23603" hidden="1" xr:uid="{00000000-0005-0000-0000-0000E00B0000}"/>
    <cellStyle name="Followed Hyperlink 13" xfId="23586" hidden="1" xr:uid="{00000000-0005-0000-0000-0000E10B0000}"/>
    <cellStyle name="Followed Hyperlink 13" xfId="23602" hidden="1" xr:uid="{00000000-0005-0000-0000-0000E20B0000}"/>
    <cellStyle name="Followed Hyperlink 13" xfId="23291" hidden="1" xr:uid="{00000000-0005-0000-0000-0000E30B0000}"/>
    <cellStyle name="Followed Hyperlink 13" xfId="23819" hidden="1" xr:uid="{00000000-0005-0000-0000-0000E40B0000}"/>
    <cellStyle name="Followed Hyperlink 13" xfId="23802" hidden="1" xr:uid="{00000000-0005-0000-0000-0000E50B0000}"/>
    <cellStyle name="Followed Hyperlink 13" xfId="23818" hidden="1" xr:uid="{00000000-0005-0000-0000-0000E60B0000}"/>
    <cellStyle name="Followed Hyperlink 13" xfId="16260" hidden="1" xr:uid="{00000000-0005-0000-0000-0000E70B0000}"/>
    <cellStyle name="Followed Hyperlink 13" xfId="24031" hidden="1" xr:uid="{00000000-0005-0000-0000-0000E80B0000}"/>
    <cellStyle name="Followed Hyperlink 13" xfId="24014" hidden="1" xr:uid="{00000000-0005-0000-0000-0000E90B0000}"/>
    <cellStyle name="Followed Hyperlink 13" xfId="24030" hidden="1" xr:uid="{00000000-0005-0000-0000-0000EA0B0000}"/>
    <cellStyle name="Followed Hyperlink 13" xfId="16237" hidden="1" xr:uid="{00000000-0005-0000-0000-0000EB0B0000}"/>
    <cellStyle name="Followed Hyperlink 13" xfId="24242" hidden="1" xr:uid="{00000000-0005-0000-0000-0000EC0B0000}"/>
    <cellStyle name="Followed Hyperlink 13" xfId="24225" hidden="1" xr:uid="{00000000-0005-0000-0000-0000ED0B0000}"/>
    <cellStyle name="Followed Hyperlink 13" xfId="24241" hidden="1" xr:uid="{00000000-0005-0000-0000-0000EE0B0000}"/>
    <cellStyle name="Followed Hyperlink 13" xfId="15739" hidden="1" xr:uid="{00000000-0005-0000-0000-0000EF0B0000}"/>
    <cellStyle name="Followed Hyperlink 13" xfId="24448" hidden="1" xr:uid="{00000000-0005-0000-0000-0000F00B0000}"/>
    <cellStyle name="Followed Hyperlink 13" xfId="24431" hidden="1" xr:uid="{00000000-0005-0000-0000-0000F10B0000}"/>
    <cellStyle name="Followed Hyperlink 13" xfId="24447" hidden="1" xr:uid="{00000000-0005-0000-0000-0000F20B0000}"/>
    <cellStyle name="Followed Hyperlink 13" xfId="24562" hidden="1" xr:uid="{00000000-0005-0000-0000-0000F30B0000}"/>
    <cellStyle name="Followed Hyperlink 13" xfId="24688" hidden="1" xr:uid="{00000000-0005-0000-0000-0000F40B0000}"/>
    <cellStyle name="Followed Hyperlink 13" xfId="24671" hidden="1" xr:uid="{00000000-0005-0000-0000-0000F50B0000}"/>
    <cellStyle name="Followed Hyperlink 13" xfId="24687" hidden="1" xr:uid="{00000000-0005-0000-0000-0000F60B0000}"/>
    <cellStyle name="Followed Hyperlink 13" xfId="24875" hidden="1" xr:uid="{00000000-0005-0000-0000-0000F70B0000}"/>
    <cellStyle name="Followed Hyperlink 13" xfId="25024" hidden="1" xr:uid="{00000000-0005-0000-0000-0000F80B0000}"/>
    <cellStyle name="Followed Hyperlink 13" xfId="25007" hidden="1" xr:uid="{00000000-0005-0000-0000-0000F90B0000}"/>
    <cellStyle name="Followed Hyperlink 13" xfId="25023" hidden="1" xr:uid="{00000000-0005-0000-0000-0000FA0B0000}"/>
    <cellStyle name="Followed Hyperlink 13" xfId="25141" hidden="1" xr:uid="{00000000-0005-0000-0000-0000FB0B0000}"/>
    <cellStyle name="Followed Hyperlink 13" xfId="25337" hidden="1" xr:uid="{00000000-0005-0000-0000-0000FC0B0000}"/>
    <cellStyle name="Followed Hyperlink 13" xfId="25320" hidden="1" xr:uid="{00000000-0005-0000-0000-0000FD0B0000}"/>
    <cellStyle name="Followed Hyperlink 13" xfId="25336" hidden="1" xr:uid="{00000000-0005-0000-0000-0000FE0B0000}"/>
    <cellStyle name="Followed Hyperlink 13" xfId="24930" hidden="1" xr:uid="{00000000-0005-0000-0000-0000FF0B0000}"/>
    <cellStyle name="Followed Hyperlink 13" xfId="25558" hidden="1" xr:uid="{00000000-0005-0000-0000-0000000C0000}"/>
    <cellStyle name="Followed Hyperlink 13" xfId="25541" hidden="1" xr:uid="{00000000-0005-0000-0000-0000010C0000}"/>
    <cellStyle name="Followed Hyperlink 13" xfId="25557" hidden="1" xr:uid="{00000000-0005-0000-0000-0000020C0000}"/>
    <cellStyle name="Followed Hyperlink 13" xfId="25246" hidden="1" xr:uid="{00000000-0005-0000-0000-0000030C0000}"/>
    <cellStyle name="Followed Hyperlink 13" xfId="25774" hidden="1" xr:uid="{00000000-0005-0000-0000-0000040C0000}"/>
    <cellStyle name="Followed Hyperlink 13" xfId="25757" hidden="1" xr:uid="{00000000-0005-0000-0000-0000050C0000}"/>
    <cellStyle name="Followed Hyperlink 13" xfId="25773" hidden="1" xr:uid="{00000000-0005-0000-0000-0000060C0000}"/>
    <cellStyle name="Followed Hyperlink 13" xfId="25188" hidden="1" xr:uid="{00000000-0005-0000-0000-0000070C0000}"/>
    <cellStyle name="Followed Hyperlink 13" xfId="25986" hidden="1" xr:uid="{00000000-0005-0000-0000-0000080C0000}"/>
    <cellStyle name="Followed Hyperlink 13" xfId="25969" hidden="1" xr:uid="{00000000-0005-0000-0000-0000090C0000}"/>
    <cellStyle name="Followed Hyperlink 13" xfId="25985" hidden="1" xr:uid="{00000000-0005-0000-0000-00000A0C0000}"/>
    <cellStyle name="Followed Hyperlink 13" xfId="25179" hidden="1" xr:uid="{00000000-0005-0000-0000-00000B0C0000}"/>
    <cellStyle name="Followed Hyperlink 13" xfId="26197" hidden="1" xr:uid="{00000000-0005-0000-0000-00000C0C0000}"/>
    <cellStyle name="Followed Hyperlink 13" xfId="26180" hidden="1" xr:uid="{00000000-0005-0000-0000-00000D0C0000}"/>
    <cellStyle name="Followed Hyperlink 13" xfId="26196" hidden="1" xr:uid="{00000000-0005-0000-0000-00000E0C0000}"/>
    <cellStyle name="Followed Hyperlink 13" xfId="24847" hidden="1" xr:uid="{00000000-0005-0000-0000-00000F0C0000}"/>
    <cellStyle name="Followed Hyperlink 13" xfId="26403" hidden="1" xr:uid="{00000000-0005-0000-0000-0000100C0000}"/>
    <cellStyle name="Followed Hyperlink 13" xfId="26386" hidden="1" xr:uid="{00000000-0005-0000-0000-0000110C0000}"/>
    <cellStyle name="Followed Hyperlink 13" xfId="26402" hidden="1" xr:uid="{00000000-0005-0000-0000-0000120C0000}"/>
    <cellStyle name="Followed Hyperlink 13" xfId="26592" hidden="1" xr:uid="{00000000-0005-0000-0000-0000130C0000}"/>
    <cellStyle name="Followed Hyperlink 13" xfId="26741" hidden="1" xr:uid="{00000000-0005-0000-0000-0000140C0000}"/>
    <cellStyle name="Followed Hyperlink 13" xfId="26724" hidden="1" xr:uid="{00000000-0005-0000-0000-0000150C0000}"/>
    <cellStyle name="Followed Hyperlink 13" xfId="26740" hidden="1" xr:uid="{00000000-0005-0000-0000-0000160C0000}"/>
    <cellStyle name="Followed Hyperlink 13" xfId="26858" hidden="1" xr:uid="{00000000-0005-0000-0000-0000170C0000}"/>
    <cellStyle name="Followed Hyperlink 13" xfId="27054" hidden="1" xr:uid="{00000000-0005-0000-0000-0000180C0000}"/>
    <cellStyle name="Followed Hyperlink 13" xfId="27037" hidden="1" xr:uid="{00000000-0005-0000-0000-0000190C0000}"/>
    <cellStyle name="Followed Hyperlink 13" xfId="27053" hidden="1" xr:uid="{00000000-0005-0000-0000-00001A0C0000}"/>
    <cellStyle name="Followed Hyperlink 13" xfId="26647" hidden="1" xr:uid="{00000000-0005-0000-0000-00001B0C0000}"/>
    <cellStyle name="Followed Hyperlink 13" xfId="27275" hidden="1" xr:uid="{00000000-0005-0000-0000-00001C0C0000}"/>
    <cellStyle name="Followed Hyperlink 13" xfId="27258" hidden="1" xr:uid="{00000000-0005-0000-0000-00001D0C0000}"/>
    <cellStyle name="Followed Hyperlink 13" xfId="27274" hidden="1" xr:uid="{00000000-0005-0000-0000-00001E0C0000}"/>
    <cellStyle name="Followed Hyperlink 13" xfId="26963" hidden="1" xr:uid="{00000000-0005-0000-0000-00001F0C0000}"/>
    <cellStyle name="Followed Hyperlink 13" xfId="27491" hidden="1" xr:uid="{00000000-0005-0000-0000-0000200C0000}"/>
    <cellStyle name="Followed Hyperlink 13" xfId="27474" hidden="1" xr:uid="{00000000-0005-0000-0000-0000210C0000}"/>
    <cellStyle name="Followed Hyperlink 13" xfId="27490" hidden="1" xr:uid="{00000000-0005-0000-0000-0000220C0000}"/>
    <cellStyle name="Followed Hyperlink 13" xfId="26905" hidden="1" xr:uid="{00000000-0005-0000-0000-0000230C0000}"/>
    <cellStyle name="Followed Hyperlink 13" xfId="27703" hidden="1" xr:uid="{00000000-0005-0000-0000-0000240C0000}"/>
    <cellStyle name="Followed Hyperlink 13" xfId="27686" hidden="1" xr:uid="{00000000-0005-0000-0000-0000250C0000}"/>
    <cellStyle name="Followed Hyperlink 13" xfId="27702" hidden="1" xr:uid="{00000000-0005-0000-0000-0000260C0000}"/>
    <cellStyle name="Followed Hyperlink 13" xfId="26896" hidden="1" xr:uid="{00000000-0005-0000-0000-0000270C0000}"/>
    <cellStyle name="Followed Hyperlink 13" xfId="27914" hidden="1" xr:uid="{00000000-0005-0000-0000-0000280C0000}"/>
    <cellStyle name="Followed Hyperlink 13" xfId="27897" hidden="1" xr:uid="{00000000-0005-0000-0000-0000290C0000}"/>
    <cellStyle name="Followed Hyperlink 13" xfId="27913" hidden="1" xr:uid="{00000000-0005-0000-0000-00002A0C0000}"/>
    <cellStyle name="Followed Hyperlink 13" xfId="26564" hidden="1" xr:uid="{00000000-0005-0000-0000-00002B0C0000}"/>
    <cellStyle name="Followed Hyperlink 13" xfId="28120" hidden="1" xr:uid="{00000000-0005-0000-0000-00002C0C0000}"/>
    <cellStyle name="Followed Hyperlink 13" xfId="28103" hidden="1" xr:uid="{00000000-0005-0000-0000-00002D0C0000}"/>
    <cellStyle name="Followed Hyperlink 13" xfId="28119" hidden="1" xr:uid="{00000000-0005-0000-0000-00002E0C0000}"/>
    <cellStyle name="Followed Hyperlink 13" xfId="28234" hidden="1" xr:uid="{00000000-0005-0000-0000-00002F0C0000}"/>
    <cellStyle name="Followed Hyperlink 13" xfId="28360" hidden="1" xr:uid="{00000000-0005-0000-0000-0000300C0000}"/>
    <cellStyle name="Followed Hyperlink 13" xfId="28343" hidden="1" xr:uid="{00000000-0005-0000-0000-0000310C0000}"/>
    <cellStyle name="Followed Hyperlink 13" xfId="28359" hidden="1" xr:uid="{00000000-0005-0000-0000-0000320C0000}"/>
    <cellStyle name="Followed Hyperlink 13" xfId="28517" hidden="1" xr:uid="{00000000-0005-0000-0000-0000330C0000}"/>
    <cellStyle name="Followed Hyperlink 13" xfId="28666" hidden="1" xr:uid="{00000000-0005-0000-0000-0000340C0000}"/>
    <cellStyle name="Followed Hyperlink 13" xfId="28649" hidden="1" xr:uid="{00000000-0005-0000-0000-0000350C0000}"/>
    <cellStyle name="Followed Hyperlink 13" xfId="28665" hidden="1" xr:uid="{00000000-0005-0000-0000-0000360C0000}"/>
    <cellStyle name="Followed Hyperlink 13" xfId="28783" hidden="1" xr:uid="{00000000-0005-0000-0000-0000370C0000}"/>
    <cellStyle name="Followed Hyperlink 13" xfId="28979" hidden="1" xr:uid="{00000000-0005-0000-0000-0000380C0000}"/>
    <cellStyle name="Followed Hyperlink 13" xfId="28962" hidden="1" xr:uid="{00000000-0005-0000-0000-0000390C0000}"/>
    <cellStyle name="Followed Hyperlink 13" xfId="28978" hidden="1" xr:uid="{00000000-0005-0000-0000-00003A0C0000}"/>
    <cellStyle name="Followed Hyperlink 13" xfId="28572" hidden="1" xr:uid="{00000000-0005-0000-0000-00003B0C0000}"/>
    <cellStyle name="Followed Hyperlink 13" xfId="29200" hidden="1" xr:uid="{00000000-0005-0000-0000-00003C0C0000}"/>
    <cellStyle name="Followed Hyperlink 13" xfId="29183" hidden="1" xr:uid="{00000000-0005-0000-0000-00003D0C0000}"/>
    <cellStyle name="Followed Hyperlink 13" xfId="29199" hidden="1" xr:uid="{00000000-0005-0000-0000-00003E0C0000}"/>
    <cellStyle name="Followed Hyperlink 13" xfId="28888" hidden="1" xr:uid="{00000000-0005-0000-0000-00003F0C0000}"/>
    <cellStyle name="Followed Hyperlink 13" xfId="29416" hidden="1" xr:uid="{00000000-0005-0000-0000-0000400C0000}"/>
    <cellStyle name="Followed Hyperlink 13" xfId="29399" hidden="1" xr:uid="{00000000-0005-0000-0000-0000410C0000}"/>
    <cellStyle name="Followed Hyperlink 13" xfId="29415" hidden="1" xr:uid="{00000000-0005-0000-0000-0000420C0000}"/>
    <cellStyle name="Followed Hyperlink 13" xfId="28830" hidden="1" xr:uid="{00000000-0005-0000-0000-0000430C0000}"/>
    <cellStyle name="Followed Hyperlink 13" xfId="29628" hidden="1" xr:uid="{00000000-0005-0000-0000-0000440C0000}"/>
    <cellStyle name="Followed Hyperlink 13" xfId="29611" hidden="1" xr:uid="{00000000-0005-0000-0000-0000450C0000}"/>
    <cellStyle name="Followed Hyperlink 13" xfId="29627" hidden="1" xr:uid="{00000000-0005-0000-0000-0000460C0000}"/>
    <cellStyle name="Followed Hyperlink 13" xfId="28821" hidden="1" xr:uid="{00000000-0005-0000-0000-0000470C0000}"/>
    <cellStyle name="Followed Hyperlink 13" xfId="29839" hidden="1" xr:uid="{00000000-0005-0000-0000-0000480C0000}"/>
    <cellStyle name="Followed Hyperlink 13" xfId="29822" hidden="1" xr:uid="{00000000-0005-0000-0000-0000490C0000}"/>
    <cellStyle name="Followed Hyperlink 13" xfId="29838" hidden="1" xr:uid="{00000000-0005-0000-0000-00004A0C0000}"/>
    <cellStyle name="Followed Hyperlink 13" xfId="28489" hidden="1" xr:uid="{00000000-0005-0000-0000-00004B0C0000}"/>
    <cellStyle name="Followed Hyperlink 13" xfId="30045" hidden="1" xr:uid="{00000000-0005-0000-0000-00004C0C0000}"/>
    <cellStyle name="Followed Hyperlink 13" xfId="30028" hidden="1" xr:uid="{00000000-0005-0000-0000-00004D0C0000}"/>
    <cellStyle name="Followed Hyperlink 13" xfId="30044" hidden="1" xr:uid="{00000000-0005-0000-0000-00004E0C0000}"/>
    <cellStyle name="Followed Hyperlink 13" xfId="30197" hidden="1" xr:uid="{00000000-0005-0000-0000-00004F0C0000}"/>
    <cellStyle name="Followed Hyperlink 13" xfId="30346" hidden="1" xr:uid="{00000000-0005-0000-0000-0000500C0000}"/>
    <cellStyle name="Followed Hyperlink 13" xfId="30329" hidden="1" xr:uid="{00000000-0005-0000-0000-0000510C0000}"/>
    <cellStyle name="Followed Hyperlink 13" xfId="30345" hidden="1" xr:uid="{00000000-0005-0000-0000-0000520C0000}"/>
    <cellStyle name="Followed Hyperlink 13" xfId="30463" hidden="1" xr:uid="{00000000-0005-0000-0000-0000530C0000}"/>
    <cellStyle name="Followed Hyperlink 13" xfId="30659" hidden="1" xr:uid="{00000000-0005-0000-0000-0000540C0000}"/>
    <cellStyle name="Followed Hyperlink 13" xfId="30642" hidden="1" xr:uid="{00000000-0005-0000-0000-0000550C0000}"/>
    <cellStyle name="Followed Hyperlink 13" xfId="30658" hidden="1" xr:uid="{00000000-0005-0000-0000-0000560C0000}"/>
    <cellStyle name="Followed Hyperlink 13" xfId="30252" hidden="1" xr:uid="{00000000-0005-0000-0000-0000570C0000}"/>
    <cellStyle name="Followed Hyperlink 13" xfId="30880" hidden="1" xr:uid="{00000000-0005-0000-0000-0000580C0000}"/>
    <cellStyle name="Followed Hyperlink 13" xfId="30863" hidden="1" xr:uid="{00000000-0005-0000-0000-0000590C0000}"/>
    <cellStyle name="Followed Hyperlink 13" xfId="30879" hidden="1" xr:uid="{00000000-0005-0000-0000-00005A0C0000}"/>
    <cellStyle name="Followed Hyperlink 13" xfId="30568" hidden="1" xr:uid="{00000000-0005-0000-0000-00005B0C0000}"/>
    <cellStyle name="Followed Hyperlink 13" xfId="31096" hidden="1" xr:uid="{00000000-0005-0000-0000-00005C0C0000}"/>
    <cellStyle name="Followed Hyperlink 13" xfId="31079" hidden="1" xr:uid="{00000000-0005-0000-0000-00005D0C0000}"/>
    <cellStyle name="Followed Hyperlink 13" xfId="31095" hidden="1" xr:uid="{00000000-0005-0000-0000-00005E0C0000}"/>
    <cellStyle name="Followed Hyperlink 13" xfId="30510" hidden="1" xr:uid="{00000000-0005-0000-0000-00005F0C0000}"/>
    <cellStyle name="Followed Hyperlink 13" xfId="31308" hidden="1" xr:uid="{00000000-0005-0000-0000-0000600C0000}"/>
    <cellStyle name="Followed Hyperlink 13" xfId="31291" hidden="1" xr:uid="{00000000-0005-0000-0000-0000610C0000}"/>
    <cellStyle name="Followed Hyperlink 13" xfId="31307" hidden="1" xr:uid="{00000000-0005-0000-0000-0000620C0000}"/>
    <cellStyle name="Followed Hyperlink 13" xfId="30501" hidden="1" xr:uid="{00000000-0005-0000-0000-0000630C0000}"/>
    <cellStyle name="Followed Hyperlink 13" xfId="31519" hidden="1" xr:uid="{00000000-0005-0000-0000-0000640C0000}"/>
    <cellStyle name="Followed Hyperlink 13" xfId="31502" hidden="1" xr:uid="{00000000-0005-0000-0000-0000650C0000}"/>
    <cellStyle name="Followed Hyperlink 13" xfId="31518" hidden="1" xr:uid="{00000000-0005-0000-0000-0000660C0000}"/>
    <cellStyle name="Followed Hyperlink 13" xfId="30169" hidden="1" xr:uid="{00000000-0005-0000-0000-0000670C0000}"/>
    <cellStyle name="Followed Hyperlink 13" xfId="31725" hidden="1" xr:uid="{00000000-0005-0000-0000-0000680C0000}"/>
    <cellStyle name="Followed Hyperlink 13" xfId="31708" hidden="1" xr:uid="{00000000-0005-0000-0000-0000690C0000}"/>
    <cellStyle name="Followed Hyperlink 13" xfId="31724" hidden="1" xr:uid="{00000000-0005-0000-0000-00006A0C0000}"/>
    <cellStyle name="Followed Hyperlink 13" xfId="32074" hidden="1" xr:uid="{00000000-0005-0000-0000-00006B0C0000}"/>
    <cellStyle name="Followed Hyperlink 13" xfId="32310" hidden="1" xr:uid="{00000000-0005-0000-0000-00006C0C0000}"/>
    <cellStyle name="Followed Hyperlink 13" xfId="32293" hidden="1" xr:uid="{00000000-0005-0000-0000-00006D0C0000}"/>
    <cellStyle name="Followed Hyperlink 13" xfId="32309" hidden="1" xr:uid="{00000000-0005-0000-0000-00006E0C0000}"/>
    <cellStyle name="Followed Hyperlink 13" xfId="32427" hidden="1" xr:uid="{00000000-0005-0000-0000-00006F0C0000}"/>
    <cellStyle name="Followed Hyperlink 13" xfId="32623" hidden="1" xr:uid="{00000000-0005-0000-0000-0000700C0000}"/>
    <cellStyle name="Followed Hyperlink 13" xfId="32606" hidden="1" xr:uid="{00000000-0005-0000-0000-0000710C0000}"/>
    <cellStyle name="Followed Hyperlink 13" xfId="32622" hidden="1" xr:uid="{00000000-0005-0000-0000-0000720C0000}"/>
    <cellStyle name="Followed Hyperlink 13" xfId="32216" hidden="1" xr:uid="{00000000-0005-0000-0000-0000730C0000}"/>
    <cellStyle name="Followed Hyperlink 13" xfId="32844" hidden="1" xr:uid="{00000000-0005-0000-0000-0000740C0000}"/>
    <cellStyle name="Followed Hyperlink 13" xfId="32827" hidden="1" xr:uid="{00000000-0005-0000-0000-0000750C0000}"/>
    <cellStyle name="Followed Hyperlink 13" xfId="32843" hidden="1" xr:uid="{00000000-0005-0000-0000-0000760C0000}"/>
    <cellStyle name="Followed Hyperlink 13" xfId="32532" hidden="1" xr:uid="{00000000-0005-0000-0000-0000770C0000}"/>
    <cellStyle name="Followed Hyperlink 13" xfId="33060" hidden="1" xr:uid="{00000000-0005-0000-0000-0000780C0000}"/>
    <cellStyle name="Followed Hyperlink 13" xfId="33043" hidden="1" xr:uid="{00000000-0005-0000-0000-0000790C0000}"/>
    <cellStyle name="Followed Hyperlink 13" xfId="33059" hidden="1" xr:uid="{00000000-0005-0000-0000-00007A0C0000}"/>
    <cellStyle name="Followed Hyperlink 13" xfId="32474" hidden="1" xr:uid="{00000000-0005-0000-0000-00007B0C0000}"/>
    <cellStyle name="Followed Hyperlink 13" xfId="33272" hidden="1" xr:uid="{00000000-0005-0000-0000-00007C0C0000}"/>
    <cellStyle name="Followed Hyperlink 13" xfId="33255" hidden="1" xr:uid="{00000000-0005-0000-0000-00007D0C0000}"/>
    <cellStyle name="Followed Hyperlink 13" xfId="33271" hidden="1" xr:uid="{00000000-0005-0000-0000-00007E0C0000}"/>
    <cellStyle name="Followed Hyperlink 13" xfId="32465" hidden="1" xr:uid="{00000000-0005-0000-0000-00007F0C0000}"/>
    <cellStyle name="Followed Hyperlink 13" xfId="33483" hidden="1" xr:uid="{00000000-0005-0000-0000-0000800C0000}"/>
    <cellStyle name="Followed Hyperlink 13" xfId="33466" hidden="1" xr:uid="{00000000-0005-0000-0000-0000810C0000}"/>
    <cellStyle name="Followed Hyperlink 13" xfId="33482" hidden="1" xr:uid="{00000000-0005-0000-0000-0000820C0000}"/>
    <cellStyle name="Followed Hyperlink 13" xfId="32001" hidden="1" xr:uid="{00000000-0005-0000-0000-0000830C0000}"/>
    <cellStyle name="Followed Hyperlink 13" xfId="33689" hidden="1" xr:uid="{00000000-0005-0000-0000-0000840C0000}"/>
    <cellStyle name="Followed Hyperlink 13" xfId="33672" hidden="1" xr:uid="{00000000-0005-0000-0000-0000850C0000}"/>
    <cellStyle name="Followed Hyperlink 13" xfId="33688" hidden="1" xr:uid="{00000000-0005-0000-0000-0000860C0000}"/>
    <cellStyle name="Followed Hyperlink 13" xfId="33841" hidden="1" xr:uid="{00000000-0005-0000-0000-0000870C0000}"/>
    <cellStyle name="Followed Hyperlink 13" xfId="33990" hidden="1" xr:uid="{00000000-0005-0000-0000-0000880C0000}"/>
    <cellStyle name="Followed Hyperlink 13" xfId="33973" hidden="1" xr:uid="{00000000-0005-0000-0000-0000890C0000}"/>
    <cellStyle name="Followed Hyperlink 13" xfId="33989" hidden="1" xr:uid="{00000000-0005-0000-0000-00008A0C0000}"/>
    <cellStyle name="Followed Hyperlink 13" xfId="34107" hidden="1" xr:uid="{00000000-0005-0000-0000-00008B0C0000}"/>
    <cellStyle name="Followed Hyperlink 13" xfId="34303" hidden="1" xr:uid="{00000000-0005-0000-0000-00008C0C0000}"/>
    <cellStyle name="Followed Hyperlink 13" xfId="34286" hidden="1" xr:uid="{00000000-0005-0000-0000-00008D0C0000}"/>
    <cellStyle name="Followed Hyperlink 13" xfId="34302" hidden="1" xr:uid="{00000000-0005-0000-0000-00008E0C0000}"/>
    <cellStyle name="Followed Hyperlink 13" xfId="33896" hidden="1" xr:uid="{00000000-0005-0000-0000-00008F0C0000}"/>
    <cellStyle name="Followed Hyperlink 13" xfId="34524" hidden="1" xr:uid="{00000000-0005-0000-0000-0000900C0000}"/>
    <cellStyle name="Followed Hyperlink 13" xfId="34507" hidden="1" xr:uid="{00000000-0005-0000-0000-0000910C0000}"/>
    <cellStyle name="Followed Hyperlink 13" xfId="34523" hidden="1" xr:uid="{00000000-0005-0000-0000-0000920C0000}"/>
    <cellStyle name="Followed Hyperlink 13" xfId="34212" hidden="1" xr:uid="{00000000-0005-0000-0000-0000930C0000}"/>
    <cellStyle name="Followed Hyperlink 13" xfId="34740" hidden="1" xr:uid="{00000000-0005-0000-0000-0000940C0000}"/>
    <cellStyle name="Followed Hyperlink 13" xfId="34723" hidden="1" xr:uid="{00000000-0005-0000-0000-0000950C0000}"/>
    <cellStyle name="Followed Hyperlink 13" xfId="34739" hidden="1" xr:uid="{00000000-0005-0000-0000-0000960C0000}"/>
    <cellStyle name="Followed Hyperlink 13" xfId="34154" hidden="1" xr:uid="{00000000-0005-0000-0000-0000970C0000}"/>
    <cellStyle name="Followed Hyperlink 13" xfId="34952" hidden="1" xr:uid="{00000000-0005-0000-0000-0000980C0000}"/>
    <cellStyle name="Followed Hyperlink 13" xfId="34935" hidden="1" xr:uid="{00000000-0005-0000-0000-0000990C0000}"/>
    <cellStyle name="Followed Hyperlink 13" xfId="34951" hidden="1" xr:uid="{00000000-0005-0000-0000-00009A0C0000}"/>
    <cellStyle name="Followed Hyperlink 13" xfId="34145" hidden="1" xr:uid="{00000000-0005-0000-0000-00009B0C0000}"/>
    <cellStyle name="Followed Hyperlink 13" xfId="35163" hidden="1" xr:uid="{00000000-0005-0000-0000-00009C0C0000}"/>
    <cellStyle name="Followed Hyperlink 13" xfId="35146" hidden="1" xr:uid="{00000000-0005-0000-0000-00009D0C0000}"/>
    <cellStyle name="Followed Hyperlink 13" xfId="35162" hidden="1" xr:uid="{00000000-0005-0000-0000-00009E0C0000}"/>
    <cellStyle name="Followed Hyperlink 13" xfId="33813" hidden="1" xr:uid="{00000000-0005-0000-0000-00009F0C0000}"/>
    <cellStyle name="Followed Hyperlink 13" xfId="35369" hidden="1" xr:uid="{00000000-0005-0000-0000-0000A00C0000}"/>
    <cellStyle name="Followed Hyperlink 13" xfId="35352" hidden="1" xr:uid="{00000000-0005-0000-0000-0000A10C0000}"/>
    <cellStyle name="Followed Hyperlink 13" xfId="35368" hidden="1" xr:uid="{00000000-0005-0000-0000-0000A20C0000}"/>
    <cellStyle name="Followed Hyperlink 13" xfId="12423" hidden="1" xr:uid="{00000000-0005-0000-0000-0000A30C0000}"/>
    <cellStyle name="Followed Hyperlink 13" xfId="6767" hidden="1" xr:uid="{00000000-0005-0000-0000-0000A40C0000}"/>
    <cellStyle name="Followed Hyperlink 13" xfId="6789" hidden="1" xr:uid="{00000000-0005-0000-0000-0000A50C0000}"/>
    <cellStyle name="Followed Hyperlink 13" xfId="6769" hidden="1" xr:uid="{00000000-0005-0000-0000-0000A60C0000}"/>
    <cellStyle name="Followed Hyperlink 13" xfId="2751" hidden="1" xr:uid="{00000000-0005-0000-0000-0000A70C0000}"/>
    <cellStyle name="Followed Hyperlink 13" xfId="35480" hidden="1" xr:uid="{00000000-0005-0000-0000-0000A80C0000}"/>
    <cellStyle name="Followed Hyperlink 13" xfId="96" hidden="1" xr:uid="{00000000-0005-0000-0000-0000A90C0000}"/>
    <cellStyle name="Followed Hyperlink 13" xfId="35479" hidden="1" xr:uid="{00000000-0005-0000-0000-0000AA0C0000}"/>
    <cellStyle name="Followed Hyperlink 13" xfId="8717" hidden="1" xr:uid="{00000000-0005-0000-0000-0000AB0C0000}"/>
    <cellStyle name="Followed Hyperlink 13" xfId="35701" hidden="1" xr:uid="{00000000-0005-0000-0000-0000AC0C0000}"/>
    <cellStyle name="Followed Hyperlink 13" xfId="35684" hidden="1" xr:uid="{00000000-0005-0000-0000-0000AD0C0000}"/>
    <cellStyle name="Followed Hyperlink 13" xfId="35700" hidden="1" xr:uid="{00000000-0005-0000-0000-0000AE0C0000}"/>
    <cellStyle name="Followed Hyperlink 13" xfId="757" hidden="1" xr:uid="{00000000-0005-0000-0000-0000AF0C0000}"/>
    <cellStyle name="Followed Hyperlink 13" xfId="35917" hidden="1" xr:uid="{00000000-0005-0000-0000-0000B00C0000}"/>
    <cellStyle name="Followed Hyperlink 13" xfId="35900" hidden="1" xr:uid="{00000000-0005-0000-0000-0000B10C0000}"/>
    <cellStyle name="Followed Hyperlink 13" xfId="35916" hidden="1" xr:uid="{00000000-0005-0000-0000-0000B20C0000}"/>
    <cellStyle name="Followed Hyperlink 13" xfId="2687" hidden="1" xr:uid="{00000000-0005-0000-0000-0000B30C0000}"/>
    <cellStyle name="Followed Hyperlink 13" xfId="36129" hidden="1" xr:uid="{00000000-0005-0000-0000-0000B40C0000}"/>
    <cellStyle name="Followed Hyperlink 13" xfId="36112" hidden="1" xr:uid="{00000000-0005-0000-0000-0000B50C0000}"/>
    <cellStyle name="Followed Hyperlink 13" xfId="36128" hidden="1" xr:uid="{00000000-0005-0000-0000-0000B60C0000}"/>
    <cellStyle name="Followed Hyperlink 13" xfId="2697" hidden="1" xr:uid="{00000000-0005-0000-0000-0000B70C0000}"/>
    <cellStyle name="Followed Hyperlink 13" xfId="36340" hidden="1" xr:uid="{00000000-0005-0000-0000-0000B80C0000}"/>
    <cellStyle name="Followed Hyperlink 13" xfId="36323" hidden="1" xr:uid="{00000000-0005-0000-0000-0000B90C0000}"/>
    <cellStyle name="Followed Hyperlink 13" xfId="36339" hidden="1" xr:uid="{00000000-0005-0000-0000-0000BA0C0000}"/>
    <cellStyle name="Followed Hyperlink 13" xfId="16124" hidden="1" xr:uid="{00000000-0005-0000-0000-0000BB0C0000}"/>
    <cellStyle name="Followed Hyperlink 13" xfId="36546" hidden="1" xr:uid="{00000000-0005-0000-0000-0000BC0C0000}"/>
    <cellStyle name="Followed Hyperlink 13" xfId="36529" hidden="1" xr:uid="{00000000-0005-0000-0000-0000BD0C0000}"/>
    <cellStyle name="Followed Hyperlink 13" xfId="36545" hidden="1" xr:uid="{00000000-0005-0000-0000-0000BE0C0000}"/>
    <cellStyle name="Followed Hyperlink 13" xfId="26515" hidden="1" xr:uid="{00000000-0005-0000-0000-0000BF0C0000}"/>
    <cellStyle name="Followed Hyperlink 13" xfId="21557" hidden="1" xr:uid="{00000000-0005-0000-0000-0000C00C0000}"/>
    <cellStyle name="Followed Hyperlink 13" xfId="24813" hidden="1" xr:uid="{00000000-0005-0000-0000-0000C10C0000}"/>
    <cellStyle name="Followed Hyperlink 13" xfId="10715" hidden="1" xr:uid="{00000000-0005-0000-0000-0000C20C0000}"/>
    <cellStyle name="Followed Hyperlink 13" xfId="36865" hidden="1" xr:uid="{00000000-0005-0000-0000-0000C30C0000}"/>
    <cellStyle name="Followed Hyperlink 13" xfId="37061" hidden="1" xr:uid="{00000000-0005-0000-0000-0000C40C0000}"/>
    <cellStyle name="Followed Hyperlink 13" xfId="37044" hidden="1" xr:uid="{00000000-0005-0000-0000-0000C50C0000}"/>
    <cellStyle name="Followed Hyperlink 13" xfId="37060" hidden="1" xr:uid="{00000000-0005-0000-0000-0000C60C0000}"/>
    <cellStyle name="Followed Hyperlink 13" xfId="10693" hidden="1" xr:uid="{00000000-0005-0000-0000-0000C70C0000}"/>
    <cellStyle name="Followed Hyperlink 13" xfId="37282" hidden="1" xr:uid="{00000000-0005-0000-0000-0000C80C0000}"/>
    <cellStyle name="Followed Hyperlink 13" xfId="37265" hidden="1" xr:uid="{00000000-0005-0000-0000-0000C90C0000}"/>
    <cellStyle name="Followed Hyperlink 13" xfId="37281" hidden="1" xr:uid="{00000000-0005-0000-0000-0000CA0C0000}"/>
    <cellStyle name="Followed Hyperlink 13" xfId="36970" hidden="1" xr:uid="{00000000-0005-0000-0000-0000CB0C0000}"/>
    <cellStyle name="Followed Hyperlink 13" xfId="37498" hidden="1" xr:uid="{00000000-0005-0000-0000-0000CC0C0000}"/>
    <cellStyle name="Followed Hyperlink 13" xfId="37481" hidden="1" xr:uid="{00000000-0005-0000-0000-0000CD0C0000}"/>
    <cellStyle name="Followed Hyperlink 13" xfId="37497" hidden="1" xr:uid="{00000000-0005-0000-0000-0000CE0C0000}"/>
    <cellStyle name="Followed Hyperlink 13" xfId="36912" hidden="1" xr:uid="{00000000-0005-0000-0000-0000CF0C0000}"/>
    <cellStyle name="Followed Hyperlink 13" xfId="37710" hidden="1" xr:uid="{00000000-0005-0000-0000-0000D00C0000}"/>
    <cellStyle name="Followed Hyperlink 13" xfId="37693" hidden="1" xr:uid="{00000000-0005-0000-0000-0000D10C0000}"/>
    <cellStyle name="Followed Hyperlink 13" xfId="37709" hidden="1" xr:uid="{00000000-0005-0000-0000-0000D20C0000}"/>
    <cellStyle name="Followed Hyperlink 13" xfId="36903" hidden="1" xr:uid="{00000000-0005-0000-0000-0000D30C0000}"/>
    <cellStyle name="Followed Hyperlink 13" xfId="37921" hidden="1" xr:uid="{00000000-0005-0000-0000-0000D40C0000}"/>
    <cellStyle name="Followed Hyperlink 13" xfId="37904" hidden="1" xr:uid="{00000000-0005-0000-0000-0000D50C0000}"/>
    <cellStyle name="Followed Hyperlink 13" xfId="37920" hidden="1" xr:uid="{00000000-0005-0000-0000-0000D60C0000}"/>
    <cellStyle name="Followed Hyperlink 13" xfId="28464" hidden="1" xr:uid="{00000000-0005-0000-0000-0000D70C0000}"/>
    <cellStyle name="Followed Hyperlink 13" xfId="38127" hidden="1" xr:uid="{00000000-0005-0000-0000-0000D80C0000}"/>
    <cellStyle name="Followed Hyperlink 13" xfId="38110" hidden="1" xr:uid="{00000000-0005-0000-0000-0000D90C0000}"/>
    <cellStyle name="Followed Hyperlink 13" xfId="38126" hidden="1" xr:uid="{00000000-0005-0000-0000-0000DA0C0000}"/>
    <cellStyle name="Followed Hyperlink 13" xfId="24796" hidden="1" xr:uid="{00000000-0005-0000-0000-0000DB0C0000}"/>
    <cellStyle name="Followed Hyperlink 13" xfId="36754" hidden="1" xr:uid="{00000000-0005-0000-0000-0000DC0C0000}"/>
    <cellStyle name="Followed Hyperlink 13" xfId="38250" hidden="1" xr:uid="{00000000-0005-0000-0000-0000DD0C0000}"/>
    <cellStyle name="Followed Hyperlink 13" xfId="38244" hidden="1" xr:uid="{00000000-0005-0000-0000-0000DE0C0000}"/>
    <cellStyle name="Followed Hyperlink 13" xfId="38415" hidden="1" xr:uid="{00000000-0005-0000-0000-0000DF0C0000}"/>
    <cellStyle name="Followed Hyperlink 13" xfId="38611" hidden="1" xr:uid="{00000000-0005-0000-0000-0000E00C0000}"/>
    <cellStyle name="Followed Hyperlink 13" xfId="38594" hidden="1" xr:uid="{00000000-0005-0000-0000-0000E10C0000}"/>
    <cellStyle name="Followed Hyperlink 13" xfId="38610" hidden="1" xr:uid="{00000000-0005-0000-0000-0000E20C0000}"/>
    <cellStyle name="Followed Hyperlink 13" xfId="38288" hidden="1" xr:uid="{00000000-0005-0000-0000-0000E30C0000}"/>
    <cellStyle name="Followed Hyperlink 13" xfId="38832" hidden="1" xr:uid="{00000000-0005-0000-0000-0000E40C0000}"/>
    <cellStyle name="Followed Hyperlink 13" xfId="38815" hidden="1" xr:uid="{00000000-0005-0000-0000-0000E50C0000}"/>
    <cellStyle name="Followed Hyperlink 13" xfId="38831" hidden="1" xr:uid="{00000000-0005-0000-0000-0000E60C0000}"/>
    <cellStyle name="Followed Hyperlink 13" xfId="38520" hidden="1" xr:uid="{00000000-0005-0000-0000-0000E70C0000}"/>
    <cellStyle name="Followed Hyperlink 13" xfId="39048" hidden="1" xr:uid="{00000000-0005-0000-0000-0000E80C0000}"/>
    <cellStyle name="Followed Hyperlink 13" xfId="39031" hidden="1" xr:uid="{00000000-0005-0000-0000-0000E90C0000}"/>
    <cellStyle name="Followed Hyperlink 13" xfId="39047" hidden="1" xr:uid="{00000000-0005-0000-0000-0000EA0C0000}"/>
    <cellStyle name="Followed Hyperlink 13" xfId="38462" hidden="1" xr:uid="{00000000-0005-0000-0000-0000EB0C0000}"/>
    <cellStyle name="Followed Hyperlink 13" xfId="39260" hidden="1" xr:uid="{00000000-0005-0000-0000-0000EC0C0000}"/>
    <cellStyle name="Followed Hyperlink 13" xfId="39243" hidden="1" xr:uid="{00000000-0005-0000-0000-0000ED0C0000}"/>
    <cellStyle name="Followed Hyperlink 13" xfId="39259" hidden="1" xr:uid="{00000000-0005-0000-0000-0000EE0C0000}"/>
    <cellStyle name="Followed Hyperlink 13" xfId="38453" hidden="1" xr:uid="{00000000-0005-0000-0000-0000EF0C0000}"/>
    <cellStyle name="Followed Hyperlink 13" xfId="39471" hidden="1" xr:uid="{00000000-0005-0000-0000-0000F00C0000}"/>
    <cellStyle name="Followed Hyperlink 13" xfId="39454" hidden="1" xr:uid="{00000000-0005-0000-0000-0000F10C0000}"/>
    <cellStyle name="Followed Hyperlink 13" xfId="39470" hidden="1" xr:uid="{00000000-0005-0000-0000-0000F20C0000}"/>
    <cellStyle name="Followed Hyperlink 13" xfId="36806" hidden="1" xr:uid="{00000000-0005-0000-0000-0000F30C0000}"/>
    <cellStyle name="Followed Hyperlink 13" xfId="39677" hidden="1" xr:uid="{00000000-0005-0000-0000-0000F40C0000}"/>
    <cellStyle name="Followed Hyperlink 13" xfId="39660" hidden="1" xr:uid="{00000000-0005-0000-0000-0000F50C0000}"/>
    <cellStyle name="Followed Hyperlink 13" xfId="39676" hidden="1" xr:uid="{00000000-0005-0000-0000-0000F60C0000}"/>
    <cellStyle name="Followed Hyperlink 14" xfId="299" hidden="1" xr:uid="{00000000-0005-0000-0000-0000F70C0000}"/>
    <cellStyle name="Followed Hyperlink 14" xfId="407" hidden="1" xr:uid="{00000000-0005-0000-0000-0000F80C0000}"/>
    <cellStyle name="Followed Hyperlink 14" xfId="496" hidden="1" xr:uid="{00000000-0005-0000-0000-0000F90C0000}"/>
    <cellStyle name="Followed Hyperlink 14" xfId="543" hidden="1" xr:uid="{00000000-0005-0000-0000-0000FA0C0000}"/>
    <cellStyle name="Followed Hyperlink 14" xfId="1023" hidden="1" xr:uid="{00000000-0005-0000-0000-0000FB0C0000}"/>
    <cellStyle name="Followed Hyperlink 14" xfId="1117" hidden="1" xr:uid="{00000000-0005-0000-0000-0000FC0C0000}"/>
    <cellStyle name="Followed Hyperlink 14" xfId="1206" hidden="1" xr:uid="{00000000-0005-0000-0000-0000FD0C0000}"/>
    <cellStyle name="Followed Hyperlink 14" xfId="1253" hidden="1" xr:uid="{00000000-0005-0000-0000-0000FE0C0000}"/>
    <cellStyle name="Followed Hyperlink 14" xfId="1346" hidden="1" xr:uid="{00000000-0005-0000-0000-0000FF0C0000}"/>
    <cellStyle name="Followed Hyperlink 14" xfId="1430" hidden="1" xr:uid="{00000000-0005-0000-0000-0000000D0000}"/>
    <cellStyle name="Followed Hyperlink 14" xfId="1519" hidden="1" xr:uid="{00000000-0005-0000-0000-0000010D0000}"/>
    <cellStyle name="Followed Hyperlink 14" xfId="1566" hidden="1" xr:uid="{00000000-0005-0000-0000-0000020D0000}"/>
    <cellStyle name="Followed Hyperlink 14" xfId="1088" hidden="1" xr:uid="{00000000-0005-0000-0000-0000030D0000}"/>
    <cellStyle name="Followed Hyperlink 14" xfId="1651" hidden="1" xr:uid="{00000000-0005-0000-0000-0000040D0000}"/>
    <cellStyle name="Followed Hyperlink 14" xfId="1740" hidden="1" xr:uid="{00000000-0005-0000-0000-0000050D0000}"/>
    <cellStyle name="Followed Hyperlink 14" xfId="1787" hidden="1" xr:uid="{00000000-0005-0000-0000-0000060D0000}"/>
    <cellStyle name="Followed Hyperlink 14" xfId="1365" hidden="1" xr:uid="{00000000-0005-0000-0000-0000070D0000}"/>
    <cellStyle name="Followed Hyperlink 14" xfId="1867" hidden="1" xr:uid="{00000000-0005-0000-0000-0000080D0000}"/>
    <cellStyle name="Followed Hyperlink 14" xfId="1956" hidden="1" xr:uid="{00000000-0005-0000-0000-0000090D0000}"/>
    <cellStyle name="Followed Hyperlink 14" xfId="2003" hidden="1" xr:uid="{00000000-0005-0000-0000-00000A0D0000}"/>
    <cellStyle name="Followed Hyperlink 14" xfId="1362" hidden="1" xr:uid="{00000000-0005-0000-0000-00000B0D0000}"/>
    <cellStyle name="Followed Hyperlink 14" xfId="2079" hidden="1" xr:uid="{00000000-0005-0000-0000-00000C0D0000}"/>
    <cellStyle name="Followed Hyperlink 14" xfId="2168" hidden="1" xr:uid="{00000000-0005-0000-0000-00000D0D0000}"/>
    <cellStyle name="Followed Hyperlink 14" xfId="2215" hidden="1" xr:uid="{00000000-0005-0000-0000-00000E0D0000}"/>
    <cellStyle name="Followed Hyperlink 14" xfId="838" hidden="1" xr:uid="{00000000-0005-0000-0000-00000F0D0000}"/>
    <cellStyle name="Followed Hyperlink 14" xfId="2290" hidden="1" xr:uid="{00000000-0005-0000-0000-0000100D0000}"/>
    <cellStyle name="Followed Hyperlink 14" xfId="2379" hidden="1" xr:uid="{00000000-0005-0000-0000-0000110D0000}"/>
    <cellStyle name="Followed Hyperlink 14" xfId="2426" hidden="1" xr:uid="{00000000-0005-0000-0000-0000120D0000}"/>
    <cellStyle name="Followed Hyperlink 14" xfId="870" hidden="1" xr:uid="{00000000-0005-0000-0000-0000130D0000}"/>
    <cellStyle name="Followed Hyperlink 14" xfId="2496" hidden="1" xr:uid="{00000000-0005-0000-0000-0000140D0000}"/>
    <cellStyle name="Followed Hyperlink 14" xfId="2585" hidden="1" xr:uid="{00000000-0005-0000-0000-0000150D0000}"/>
    <cellStyle name="Followed Hyperlink 14" xfId="2632" hidden="1" xr:uid="{00000000-0005-0000-0000-0000160D0000}"/>
    <cellStyle name="Followed Hyperlink 14" xfId="2926" hidden="1" xr:uid="{00000000-0005-0000-0000-0000170D0000}"/>
    <cellStyle name="Followed Hyperlink 14" xfId="3006" hidden="1" xr:uid="{00000000-0005-0000-0000-0000180D0000}"/>
    <cellStyle name="Followed Hyperlink 14" xfId="3095" hidden="1" xr:uid="{00000000-0005-0000-0000-0000190D0000}"/>
    <cellStyle name="Followed Hyperlink 14" xfId="3142" hidden="1" xr:uid="{00000000-0005-0000-0000-00001A0D0000}"/>
    <cellStyle name="Followed Hyperlink 14" xfId="3235" hidden="1" xr:uid="{00000000-0005-0000-0000-00001B0D0000}"/>
    <cellStyle name="Followed Hyperlink 14" xfId="3319" hidden="1" xr:uid="{00000000-0005-0000-0000-00001C0D0000}"/>
    <cellStyle name="Followed Hyperlink 14" xfId="3408" hidden="1" xr:uid="{00000000-0005-0000-0000-00001D0D0000}"/>
    <cellStyle name="Followed Hyperlink 14" xfId="3455" hidden="1" xr:uid="{00000000-0005-0000-0000-00001E0D0000}"/>
    <cellStyle name="Followed Hyperlink 14" xfId="2977" hidden="1" xr:uid="{00000000-0005-0000-0000-00001F0D0000}"/>
    <cellStyle name="Followed Hyperlink 14" xfId="3540" hidden="1" xr:uid="{00000000-0005-0000-0000-0000200D0000}"/>
    <cellStyle name="Followed Hyperlink 14" xfId="3629" hidden="1" xr:uid="{00000000-0005-0000-0000-0000210D0000}"/>
    <cellStyle name="Followed Hyperlink 14" xfId="3676" hidden="1" xr:uid="{00000000-0005-0000-0000-0000220D0000}"/>
    <cellStyle name="Followed Hyperlink 14" xfId="3254" hidden="1" xr:uid="{00000000-0005-0000-0000-0000230D0000}"/>
    <cellStyle name="Followed Hyperlink 14" xfId="3756" hidden="1" xr:uid="{00000000-0005-0000-0000-0000240D0000}"/>
    <cellStyle name="Followed Hyperlink 14" xfId="3845" hidden="1" xr:uid="{00000000-0005-0000-0000-0000250D0000}"/>
    <cellStyle name="Followed Hyperlink 14" xfId="3892" hidden="1" xr:uid="{00000000-0005-0000-0000-0000260D0000}"/>
    <cellStyle name="Followed Hyperlink 14" xfId="3251" hidden="1" xr:uid="{00000000-0005-0000-0000-0000270D0000}"/>
    <cellStyle name="Followed Hyperlink 14" xfId="3968" hidden="1" xr:uid="{00000000-0005-0000-0000-0000280D0000}"/>
    <cellStyle name="Followed Hyperlink 14" xfId="4057" hidden="1" xr:uid="{00000000-0005-0000-0000-0000290D0000}"/>
    <cellStyle name="Followed Hyperlink 14" xfId="4104" hidden="1" xr:uid="{00000000-0005-0000-0000-00002A0D0000}"/>
    <cellStyle name="Followed Hyperlink 14" xfId="2788" hidden="1" xr:uid="{00000000-0005-0000-0000-00002B0D0000}"/>
    <cellStyle name="Followed Hyperlink 14" xfId="4179" hidden="1" xr:uid="{00000000-0005-0000-0000-00002C0D0000}"/>
    <cellStyle name="Followed Hyperlink 14" xfId="4268" hidden="1" xr:uid="{00000000-0005-0000-0000-00002D0D0000}"/>
    <cellStyle name="Followed Hyperlink 14" xfId="4315" hidden="1" xr:uid="{00000000-0005-0000-0000-00002E0D0000}"/>
    <cellStyle name="Followed Hyperlink 14" xfId="2815" hidden="1" xr:uid="{00000000-0005-0000-0000-00002F0D0000}"/>
    <cellStyle name="Followed Hyperlink 14" xfId="4385" hidden="1" xr:uid="{00000000-0005-0000-0000-0000300D0000}"/>
    <cellStyle name="Followed Hyperlink 14" xfId="4474" hidden="1" xr:uid="{00000000-0005-0000-0000-0000310D0000}"/>
    <cellStyle name="Followed Hyperlink 14" xfId="4521" hidden="1" xr:uid="{00000000-0005-0000-0000-0000320D0000}"/>
    <cellStyle name="Followed Hyperlink 14" xfId="4701" hidden="1" xr:uid="{00000000-0005-0000-0000-0000330D0000}"/>
    <cellStyle name="Followed Hyperlink 14" xfId="4786" hidden="1" xr:uid="{00000000-0005-0000-0000-0000340D0000}"/>
    <cellStyle name="Followed Hyperlink 14" xfId="4875" hidden="1" xr:uid="{00000000-0005-0000-0000-0000350D0000}"/>
    <cellStyle name="Followed Hyperlink 14" xfId="4922" hidden="1" xr:uid="{00000000-0005-0000-0000-0000360D0000}"/>
    <cellStyle name="Followed Hyperlink 14" xfId="5015" hidden="1" xr:uid="{00000000-0005-0000-0000-0000370D0000}"/>
    <cellStyle name="Followed Hyperlink 14" xfId="5099" hidden="1" xr:uid="{00000000-0005-0000-0000-0000380D0000}"/>
    <cellStyle name="Followed Hyperlink 14" xfId="5188" hidden="1" xr:uid="{00000000-0005-0000-0000-0000390D0000}"/>
    <cellStyle name="Followed Hyperlink 14" xfId="5235" hidden="1" xr:uid="{00000000-0005-0000-0000-00003A0D0000}"/>
    <cellStyle name="Followed Hyperlink 14" xfId="4757" hidden="1" xr:uid="{00000000-0005-0000-0000-00003B0D0000}"/>
    <cellStyle name="Followed Hyperlink 14" xfId="5320" hidden="1" xr:uid="{00000000-0005-0000-0000-00003C0D0000}"/>
    <cellStyle name="Followed Hyperlink 14" xfId="5409" hidden="1" xr:uid="{00000000-0005-0000-0000-00003D0D0000}"/>
    <cellStyle name="Followed Hyperlink 14" xfId="5456" hidden="1" xr:uid="{00000000-0005-0000-0000-00003E0D0000}"/>
    <cellStyle name="Followed Hyperlink 14" xfId="5034" hidden="1" xr:uid="{00000000-0005-0000-0000-00003F0D0000}"/>
    <cellStyle name="Followed Hyperlink 14" xfId="5536" hidden="1" xr:uid="{00000000-0005-0000-0000-0000400D0000}"/>
    <cellStyle name="Followed Hyperlink 14" xfId="5625" hidden="1" xr:uid="{00000000-0005-0000-0000-0000410D0000}"/>
    <cellStyle name="Followed Hyperlink 14" xfId="5672" hidden="1" xr:uid="{00000000-0005-0000-0000-0000420D0000}"/>
    <cellStyle name="Followed Hyperlink 14" xfId="5031" hidden="1" xr:uid="{00000000-0005-0000-0000-0000430D0000}"/>
    <cellStyle name="Followed Hyperlink 14" xfId="5748" hidden="1" xr:uid="{00000000-0005-0000-0000-0000440D0000}"/>
    <cellStyle name="Followed Hyperlink 14" xfId="5837" hidden="1" xr:uid="{00000000-0005-0000-0000-0000450D0000}"/>
    <cellStyle name="Followed Hyperlink 14" xfId="5884" hidden="1" xr:uid="{00000000-0005-0000-0000-0000460D0000}"/>
    <cellStyle name="Followed Hyperlink 14" xfId="4550" hidden="1" xr:uid="{00000000-0005-0000-0000-0000470D0000}"/>
    <cellStyle name="Followed Hyperlink 14" xfId="5959" hidden="1" xr:uid="{00000000-0005-0000-0000-0000480D0000}"/>
    <cellStyle name="Followed Hyperlink 14" xfId="6048" hidden="1" xr:uid="{00000000-0005-0000-0000-0000490D0000}"/>
    <cellStyle name="Followed Hyperlink 14" xfId="6095" hidden="1" xr:uid="{00000000-0005-0000-0000-00004A0D0000}"/>
    <cellStyle name="Followed Hyperlink 14" xfId="4577" hidden="1" xr:uid="{00000000-0005-0000-0000-00004B0D0000}"/>
    <cellStyle name="Followed Hyperlink 14" xfId="6165" hidden="1" xr:uid="{00000000-0005-0000-0000-00004C0D0000}"/>
    <cellStyle name="Followed Hyperlink 14" xfId="6254" hidden="1" xr:uid="{00000000-0005-0000-0000-00004D0D0000}"/>
    <cellStyle name="Followed Hyperlink 14" xfId="6301" hidden="1" xr:uid="{00000000-0005-0000-0000-00004E0D0000}"/>
    <cellStyle name="Followed Hyperlink 14" xfId="6475" hidden="1" xr:uid="{00000000-0005-0000-0000-00004F0D0000}"/>
    <cellStyle name="Followed Hyperlink 14" xfId="6567" hidden="1" xr:uid="{00000000-0005-0000-0000-0000500D0000}"/>
    <cellStyle name="Followed Hyperlink 14" xfId="6656" hidden="1" xr:uid="{00000000-0005-0000-0000-0000510D0000}"/>
    <cellStyle name="Followed Hyperlink 14" xfId="6703" hidden="1" xr:uid="{00000000-0005-0000-0000-0000520D0000}"/>
    <cellStyle name="Followed Hyperlink 14" xfId="7066" hidden="1" xr:uid="{00000000-0005-0000-0000-0000530D0000}"/>
    <cellStyle name="Followed Hyperlink 14" xfId="7160" hidden="1" xr:uid="{00000000-0005-0000-0000-0000540D0000}"/>
    <cellStyle name="Followed Hyperlink 14" xfId="7249" hidden="1" xr:uid="{00000000-0005-0000-0000-0000550D0000}"/>
    <cellStyle name="Followed Hyperlink 14" xfId="7296" hidden="1" xr:uid="{00000000-0005-0000-0000-0000560D0000}"/>
    <cellStyle name="Followed Hyperlink 14" xfId="7389" hidden="1" xr:uid="{00000000-0005-0000-0000-0000570D0000}"/>
    <cellStyle name="Followed Hyperlink 14" xfId="7473" hidden="1" xr:uid="{00000000-0005-0000-0000-0000580D0000}"/>
    <cellStyle name="Followed Hyperlink 14" xfId="7562" hidden="1" xr:uid="{00000000-0005-0000-0000-0000590D0000}"/>
    <cellStyle name="Followed Hyperlink 14" xfId="7609" hidden="1" xr:uid="{00000000-0005-0000-0000-00005A0D0000}"/>
    <cellStyle name="Followed Hyperlink 14" xfId="7131" hidden="1" xr:uid="{00000000-0005-0000-0000-00005B0D0000}"/>
    <cellStyle name="Followed Hyperlink 14" xfId="7694" hidden="1" xr:uid="{00000000-0005-0000-0000-00005C0D0000}"/>
    <cellStyle name="Followed Hyperlink 14" xfId="7783" hidden="1" xr:uid="{00000000-0005-0000-0000-00005D0D0000}"/>
    <cellStyle name="Followed Hyperlink 14" xfId="7830" hidden="1" xr:uid="{00000000-0005-0000-0000-00005E0D0000}"/>
    <cellStyle name="Followed Hyperlink 14" xfId="7408" hidden="1" xr:uid="{00000000-0005-0000-0000-00005F0D0000}"/>
    <cellStyle name="Followed Hyperlink 14" xfId="7910" hidden="1" xr:uid="{00000000-0005-0000-0000-0000600D0000}"/>
    <cellStyle name="Followed Hyperlink 14" xfId="7999" hidden="1" xr:uid="{00000000-0005-0000-0000-0000610D0000}"/>
    <cellStyle name="Followed Hyperlink 14" xfId="8046" hidden="1" xr:uid="{00000000-0005-0000-0000-0000620D0000}"/>
    <cellStyle name="Followed Hyperlink 14" xfId="7405" hidden="1" xr:uid="{00000000-0005-0000-0000-0000630D0000}"/>
    <cellStyle name="Followed Hyperlink 14" xfId="8122" hidden="1" xr:uid="{00000000-0005-0000-0000-0000640D0000}"/>
    <cellStyle name="Followed Hyperlink 14" xfId="8211" hidden="1" xr:uid="{00000000-0005-0000-0000-0000650D0000}"/>
    <cellStyle name="Followed Hyperlink 14" xfId="8258" hidden="1" xr:uid="{00000000-0005-0000-0000-0000660D0000}"/>
    <cellStyle name="Followed Hyperlink 14" xfId="6896" hidden="1" xr:uid="{00000000-0005-0000-0000-0000670D0000}"/>
    <cellStyle name="Followed Hyperlink 14" xfId="8333" hidden="1" xr:uid="{00000000-0005-0000-0000-0000680D0000}"/>
    <cellStyle name="Followed Hyperlink 14" xfId="8422" hidden="1" xr:uid="{00000000-0005-0000-0000-0000690D0000}"/>
    <cellStyle name="Followed Hyperlink 14" xfId="8469" hidden="1" xr:uid="{00000000-0005-0000-0000-00006A0D0000}"/>
    <cellStyle name="Followed Hyperlink 14" xfId="6922" hidden="1" xr:uid="{00000000-0005-0000-0000-00006B0D0000}"/>
    <cellStyle name="Followed Hyperlink 14" xfId="8539" hidden="1" xr:uid="{00000000-0005-0000-0000-00006C0D0000}"/>
    <cellStyle name="Followed Hyperlink 14" xfId="8628" hidden="1" xr:uid="{00000000-0005-0000-0000-00006D0D0000}"/>
    <cellStyle name="Followed Hyperlink 14" xfId="8675" hidden="1" xr:uid="{00000000-0005-0000-0000-00006E0D0000}"/>
    <cellStyle name="Followed Hyperlink 14" xfId="8811" hidden="1" xr:uid="{00000000-0005-0000-0000-00006F0D0000}"/>
    <cellStyle name="Followed Hyperlink 14" xfId="8886" hidden="1" xr:uid="{00000000-0005-0000-0000-0000700D0000}"/>
    <cellStyle name="Followed Hyperlink 14" xfId="8975" hidden="1" xr:uid="{00000000-0005-0000-0000-0000710D0000}"/>
    <cellStyle name="Followed Hyperlink 14" xfId="9022" hidden="1" xr:uid="{00000000-0005-0000-0000-0000720D0000}"/>
    <cellStyle name="Followed Hyperlink 14" xfId="9115" hidden="1" xr:uid="{00000000-0005-0000-0000-0000730D0000}"/>
    <cellStyle name="Followed Hyperlink 14" xfId="9199" hidden="1" xr:uid="{00000000-0005-0000-0000-0000740D0000}"/>
    <cellStyle name="Followed Hyperlink 14" xfId="9288" hidden="1" xr:uid="{00000000-0005-0000-0000-0000750D0000}"/>
    <cellStyle name="Followed Hyperlink 14" xfId="9335" hidden="1" xr:uid="{00000000-0005-0000-0000-0000760D0000}"/>
    <cellStyle name="Followed Hyperlink 14" xfId="8857" hidden="1" xr:uid="{00000000-0005-0000-0000-0000770D0000}"/>
    <cellStyle name="Followed Hyperlink 14" xfId="9420" hidden="1" xr:uid="{00000000-0005-0000-0000-0000780D0000}"/>
    <cellStyle name="Followed Hyperlink 14" xfId="9509" hidden="1" xr:uid="{00000000-0005-0000-0000-0000790D0000}"/>
    <cellStyle name="Followed Hyperlink 14" xfId="9556" hidden="1" xr:uid="{00000000-0005-0000-0000-00007A0D0000}"/>
    <cellStyle name="Followed Hyperlink 14" xfId="9134" hidden="1" xr:uid="{00000000-0005-0000-0000-00007B0D0000}"/>
    <cellStyle name="Followed Hyperlink 14" xfId="9636" hidden="1" xr:uid="{00000000-0005-0000-0000-00007C0D0000}"/>
    <cellStyle name="Followed Hyperlink 14" xfId="9725" hidden="1" xr:uid="{00000000-0005-0000-0000-00007D0D0000}"/>
    <cellStyle name="Followed Hyperlink 14" xfId="9772" hidden="1" xr:uid="{00000000-0005-0000-0000-00007E0D0000}"/>
    <cellStyle name="Followed Hyperlink 14" xfId="9131" hidden="1" xr:uid="{00000000-0005-0000-0000-00007F0D0000}"/>
    <cellStyle name="Followed Hyperlink 14" xfId="9848" hidden="1" xr:uid="{00000000-0005-0000-0000-0000800D0000}"/>
    <cellStyle name="Followed Hyperlink 14" xfId="9937" hidden="1" xr:uid="{00000000-0005-0000-0000-0000810D0000}"/>
    <cellStyle name="Followed Hyperlink 14" xfId="9984" hidden="1" xr:uid="{00000000-0005-0000-0000-0000820D0000}"/>
    <cellStyle name="Followed Hyperlink 14" xfId="8759" hidden="1" xr:uid="{00000000-0005-0000-0000-0000830D0000}"/>
    <cellStyle name="Followed Hyperlink 14" xfId="10059" hidden="1" xr:uid="{00000000-0005-0000-0000-0000840D0000}"/>
    <cellStyle name="Followed Hyperlink 14" xfId="10148" hidden="1" xr:uid="{00000000-0005-0000-0000-0000850D0000}"/>
    <cellStyle name="Followed Hyperlink 14" xfId="10195" hidden="1" xr:uid="{00000000-0005-0000-0000-0000860D0000}"/>
    <cellStyle name="Followed Hyperlink 14" xfId="8777" hidden="1" xr:uid="{00000000-0005-0000-0000-0000870D0000}"/>
    <cellStyle name="Followed Hyperlink 14" xfId="10265" hidden="1" xr:uid="{00000000-0005-0000-0000-0000880D0000}"/>
    <cellStyle name="Followed Hyperlink 14" xfId="10354" hidden="1" xr:uid="{00000000-0005-0000-0000-0000890D0000}"/>
    <cellStyle name="Followed Hyperlink 14" xfId="10401" hidden="1" xr:uid="{00000000-0005-0000-0000-00008A0D0000}"/>
    <cellStyle name="Followed Hyperlink 14" xfId="10447" hidden="1" xr:uid="{00000000-0005-0000-0000-00008B0D0000}"/>
    <cellStyle name="Followed Hyperlink 14" xfId="10505" hidden="1" xr:uid="{00000000-0005-0000-0000-00008C0D0000}"/>
    <cellStyle name="Followed Hyperlink 14" xfId="10594" hidden="1" xr:uid="{00000000-0005-0000-0000-00008D0D0000}"/>
    <cellStyle name="Followed Hyperlink 14" xfId="10641" hidden="1" xr:uid="{00000000-0005-0000-0000-00008E0D0000}"/>
    <cellStyle name="Followed Hyperlink 14" xfId="10781" hidden="1" xr:uid="{00000000-0005-0000-0000-00008F0D0000}"/>
    <cellStyle name="Followed Hyperlink 14" xfId="10856" hidden="1" xr:uid="{00000000-0005-0000-0000-0000900D0000}"/>
    <cellStyle name="Followed Hyperlink 14" xfId="10945" hidden="1" xr:uid="{00000000-0005-0000-0000-0000910D0000}"/>
    <cellStyle name="Followed Hyperlink 14" xfId="10992" hidden="1" xr:uid="{00000000-0005-0000-0000-0000920D0000}"/>
    <cellStyle name="Followed Hyperlink 14" xfId="11085" hidden="1" xr:uid="{00000000-0005-0000-0000-0000930D0000}"/>
    <cellStyle name="Followed Hyperlink 14" xfId="11169" hidden="1" xr:uid="{00000000-0005-0000-0000-0000940D0000}"/>
    <cellStyle name="Followed Hyperlink 14" xfId="11258" hidden="1" xr:uid="{00000000-0005-0000-0000-0000950D0000}"/>
    <cellStyle name="Followed Hyperlink 14" xfId="11305" hidden="1" xr:uid="{00000000-0005-0000-0000-0000960D0000}"/>
    <cellStyle name="Followed Hyperlink 14" xfId="10827" hidden="1" xr:uid="{00000000-0005-0000-0000-0000970D0000}"/>
    <cellStyle name="Followed Hyperlink 14" xfId="11390" hidden="1" xr:uid="{00000000-0005-0000-0000-0000980D0000}"/>
    <cellStyle name="Followed Hyperlink 14" xfId="11479" hidden="1" xr:uid="{00000000-0005-0000-0000-0000990D0000}"/>
    <cellStyle name="Followed Hyperlink 14" xfId="11526" hidden="1" xr:uid="{00000000-0005-0000-0000-00009A0D0000}"/>
    <cellStyle name="Followed Hyperlink 14" xfId="11104" hidden="1" xr:uid="{00000000-0005-0000-0000-00009B0D0000}"/>
    <cellStyle name="Followed Hyperlink 14" xfId="11606" hidden="1" xr:uid="{00000000-0005-0000-0000-00009C0D0000}"/>
    <cellStyle name="Followed Hyperlink 14" xfId="11695" hidden="1" xr:uid="{00000000-0005-0000-0000-00009D0D0000}"/>
    <cellStyle name="Followed Hyperlink 14" xfId="11742" hidden="1" xr:uid="{00000000-0005-0000-0000-00009E0D0000}"/>
    <cellStyle name="Followed Hyperlink 14" xfId="11101" hidden="1" xr:uid="{00000000-0005-0000-0000-00009F0D0000}"/>
    <cellStyle name="Followed Hyperlink 14" xfId="11818" hidden="1" xr:uid="{00000000-0005-0000-0000-0000A00D0000}"/>
    <cellStyle name="Followed Hyperlink 14" xfId="11907" hidden="1" xr:uid="{00000000-0005-0000-0000-0000A10D0000}"/>
    <cellStyle name="Followed Hyperlink 14" xfId="11954" hidden="1" xr:uid="{00000000-0005-0000-0000-0000A20D0000}"/>
    <cellStyle name="Followed Hyperlink 14" xfId="10729" hidden="1" xr:uid="{00000000-0005-0000-0000-0000A30D0000}"/>
    <cellStyle name="Followed Hyperlink 14" xfId="12029" hidden="1" xr:uid="{00000000-0005-0000-0000-0000A40D0000}"/>
    <cellStyle name="Followed Hyperlink 14" xfId="12118" hidden="1" xr:uid="{00000000-0005-0000-0000-0000A50D0000}"/>
    <cellStyle name="Followed Hyperlink 14" xfId="12165" hidden="1" xr:uid="{00000000-0005-0000-0000-0000A60D0000}"/>
    <cellStyle name="Followed Hyperlink 14" xfId="10747" hidden="1" xr:uid="{00000000-0005-0000-0000-0000A70D0000}"/>
    <cellStyle name="Followed Hyperlink 14" xfId="12235" hidden="1" xr:uid="{00000000-0005-0000-0000-0000A80D0000}"/>
    <cellStyle name="Followed Hyperlink 14" xfId="12324" hidden="1" xr:uid="{00000000-0005-0000-0000-0000A90D0000}"/>
    <cellStyle name="Followed Hyperlink 14" xfId="12371" hidden="1" xr:uid="{00000000-0005-0000-0000-0000AA0D0000}"/>
    <cellStyle name="Followed Hyperlink 14" xfId="12494" hidden="1" xr:uid="{00000000-0005-0000-0000-0000AB0D0000}"/>
    <cellStyle name="Followed Hyperlink 14" xfId="12569" hidden="1" xr:uid="{00000000-0005-0000-0000-0000AC0D0000}"/>
    <cellStyle name="Followed Hyperlink 14" xfId="12658" hidden="1" xr:uid="{00000000-0005-0000-0000-0000AD0D0000}"/>
    <cellStyle name="Followed Hyperlink 14" xfId="12705" hidden="1" xr:uid="{00000000-0005-0000-0000-0000AE0D0000}"/>
    <cellStyle name="Followed Hyperlink 14" xfId="12798" hidden="1" xr:uid="{00000000-0005-0000-0000-0000AF0D0000}"/>
    <cellStyle name="Followed Hyperlink 14" xfId="12882" hidden="1" xr:uid="{00000000-0005-0000-0000-0000B00D0000}"/>
    <cellStyle name="Followed Hyperlink 14" xfId="12971" hidden="1" xr:uid="{00000000-0005-0000-0000-0000B10D0000}"/>
    <cellStyle name="Followed Hyperlink 14" xfId="13018" hidden="1" xr:uid="{00000000-0005-0000-0000-0000B20D0000}"/>
    <cellStyle name="Followed Hyperlink 14" xfId="12540" hidden="1" xr:uid="{00000000-0005-0000-0000-0000B30D0000}"/>
    <cellStyle name="Followed Hyperlink 14" xfId="13103" hidden="1" xr:uid="{00000000-0005-0000-0000-0000B40D0000}"/>
    <cellStyle name="Followed Hyperlink 14" xfId="13192" hidden="1" xr:uid="{00000000-0005-0000-0000-0000B50D0000}"/>
    <cellStyle name="Followed Hyperlink 14" xfId="13239" hidden="1" xr:uid="{00000000-0005-0000-0000-0000B60D0000}"/>
    <cellStyle name="Followed Hyperlink 14" xfId="12817" hidden="1" xr:uid="{00000000-0005-0000-0000-0000B70D0000}"/>
    <cellStyle name="Followed Hyperlink 14" xfId="13319" hidden="1" xr:uid="{00000000-0005-0000-0000-0000B80D0000}"/>
    <cellStyle name="Followed Hyperlink 14" xfId="13408" hidden="1" xr:uid="{00000000-0005-0000-0000-0000B90D0000}"/>
    <cellStyle name="Followed Hyperlink 14" xfId="13455" hidden="1" xr:uid="{00000000-0005-0000-0000-0000BA0D0000}"/>
    <cellStyle name="Followed Hyperlink 14" xfId="12814" hidden="1" xr:uid="{00000000-0005-0000-0000-0000BB0D0000}"/>
    <cellStyle name="Followed Hyperlink 14" xfId="13531" hidden="1" xr:uid="{00000000-0005-0000-0000-0000BC0D0000}"/>
    <cellStyle name="Followed Hyperlink 14" xfId="13620" hidden="1" xr:uid="{00000000-0005-0000-0000-0000BD0D0000}"/>
    <cellStyle name="Followed Hyperlink 14" xfId="13667" hidden="1" xr:uid="{00000000-0005-0000-0000-0000BE0D0000}"/>
    <cellStyle name="Followed Hyperlink 14" xfId="12442" hidden="1" xr:uid="{00000000-0005-0000-0000-0000BF0D0000}"/>
    <cellStyle name="Followed Hyperlink 14" xfId="13742" hidden="1" xr:uid="{00000000-0005-0000-0000-0000C00D0000}"/>
    <cellStyle name="Followed Hyperlink 14" xfId="13831" hidden="1" xr:uid="{00000000-0005-0000-0000-0000C10D0000}"/>
    <cellStyle name="Followed Hyperlink 14" xfId="13878" hidden="1" xr:uid="{00000000-0005-0000-0000-0000C20D0000}"/>
    <cellStyle name="Followed Hyperlink 14" xfId="12460" hidden="1" xr:uid="{00000000-0005-0000-0000-0000C30D0000}"/>
    <cellStyle name="Followed Hyperlink 14" xfId="13948" hidden="1" xr:uid="{00000000-0005-0000-0000-0000C40D0000}"/>
    <cellStyle name="Followed Hyperlink 14" xfId="14037" hidden="1" xr:uid="{00000000-0005-0000-0000-0000C50D0000}"/>
    <cellStyle name="Followed Hyperlink 14" xfId="14084" hidden="1" xr:uid="{00000000-0005-0000-0000-0000C60D0000}"/>
    <cellStyle name="Followed Hyperlink 14" xfId="2698" hidden="1" xr:uid="{00000000-0005-0000-0000-0000C70D0000}"/>
    <cellStyle name="Followed Hyperlink 14" xfId="14146" hidden="1" xr:uid="{00000000-0005-0000-0000-0000C80D0000}"/>
    <cellStyle name="Followed Hyperlink 14" xfId="14235" hidden="1" xr:uid="{00000000-0005-0000-0000-0000C90D0000}"/>
    <cellStyle name="Followed Hyperlink 14" xfId="14282" hidden="1" xr:uid="{00000000-0005-0000-0000-0000CA0D0000}"/>
    <cellStyle name="Followed Hyperlink 14" xfId="14375" hidden="1" xr:uid="{00000000-0005-0000-0000-0000CB0D0000}"/>
    <cellStyle name="Followed Hyperlink 14" xfId="14459" hidden="1" xr:uid="{00000000-0005-0000-0000-0000CC0D0000}"/>
    <cellStyle name="Followed Hyperlink 14" xfId="14548" hidden="1" xr:uid="{00000000-0005-0000-0000-0000CD0D0000}"/>
    <cellStyle name="Followed Hyperlink 14" xfId="14595" hidden="1" xr:uid="{00000000-0005-0000-0000-0000CE0D0000}"/>
    <cellStyle name="Followed Hyperlink 14" xfId="14117" hidden="1" xr:uid="{00000000-0005-0000-0000-0000CF0D0000}"/>
    <cellStyle name="Followed Hyperlink 14" xfId="14680" hidden="1" xr:uid="{00000000-0005-0000-0000-0000D00D0000}"/>
    <cellStyle name="Followed Hyperlink 14" xfId="14769" hidden="1" xr:uid="{00000000-0005-0000-0000-0000D10D0000}"/>
    <cellStyle name="Followed Hyperlink 14" xfId="14816" hidden="1" xr:uid="{00000000-0005-0000-0000-0000D20D0000}"/>
    <cellStyle name="Followed Hyperlink 14" xfId="14394" hidden="1" xr:uid="{00000000-0005-0000-0000-0000D30D0000}"/>
    <cellStyle name="Followed Hyperlink 14" xfId="14896" hidden="1" xr:uid="{00000000-0005-0000-0000-0000D40D0000}"/>
    <cellStyle name="Followed Hyperlink 14" xfId="14985" hidden="1" xr:uid="{00000000-0005-0000-0000-0000D50D0000}"/>
    <cellStyle name="Followed Hyperlink 14" xfId="15032" hidden="1" xr:uid="{00000000-0005-0000-0000-0000D60D0000}"/>
    <cellStyle name="Followed Hyperlink 14" xfId="14391" hidden="1" xr:uid="{00000000-0005-0000-0000-0000D70D0000}"/>
    <cellStyle name="Followed Hyperlink 14" xfId="15108" hidden="1" xr:uid="{00000000-0005-0000-0000-0000D80D0000}"/>
    <cellStyle name="Followed Hyperlink 14" xfId="15197" hidden="1" xr:uid="{00000000-0005-0000-0000-0000D90D0000}"/>
    <cellStyle name="Followed Hyperlink 14" xfId="15244" hidden="1" xr:uid="{00000000-0005-0000-0000-0000DA0D0000}"/>
    <cellStyle name="Followed Hyperlink 14" xfId="6810" hidden="1" xr:uid="{00000000-0005-0000-0000-0000DB0D0000}"/>
    <cellStyle name="Followed Hyperlink 14" xfId="15319" hidden="1" xr:uid="{00000000-0005-0000-0000-0000DC0D0000}"/>
    <cellStyle name="Followed Hyperlink 14" xfId="15408" hidden="1" xr:uid="{00000000-0005-0000-0000-0000DD0D0000}"/>
    <cellStyle name="Followed Hyperlink 14" xfId="15455" hidden="1" xr:uid="{00000000-0005-0000-0000-0000DE0D0000}"/>
    <cellStyle name="Followed Hyperlink 14" xfId="6823" hidden="1" xr:uid="{00000000-0005-0000-0000-0000DF0D0000}"/>
    <cellStyle name="Followed Hyperlink 14" xfId="15525" hidden="1" xr:uid="{00000000-0005-0000-0000-0000E00D0000}"/>
    <cellStyle name="Followed Hyperlink 14" xfId="15614" hidden="1" xr:uid="{00000000-0005-0000-0000-0000E10D0000}"/>
    <cellStyle name="Followed Hyperlink 14" xfId="15661" hidden="1" xr:uid="{00000000-0005-0000-0000-0000E20D0000}"/>
    <cellStyle name="Followed Hyperlink 14" xfId="15784" hidden="1" xr:uid="{00000000-0005-0000-0000-0000E30D0000}"/>
    <cellStyle name="Followed Hyperlink 14" xfId="15855" hidden="1" xr:uid="{00000000-0005-0000-0000-0000E40D0000}"/>
    <cellStyle name="Followed Hyperlink 14" xfId="15944" hidden="1" xr:uid="{00000000-0005-0000-0000-0000E50D0000}"/>
    <cellStyle name="Followed Hyperlink 14" xfId="15991" hidden="1" xr:uid="{00000000-0005-0000-0000-0000E60D0000}"/>
    <cellStyle name="Followed Hyperlink 14" xfId="16269" hidden="1" xr:uid="{00000000-0005-0000-0000-0000E70D0000}"/>
    <cellStyle name="Followed Hyperlink 14" xfId="16349" hidden="1" xr:uid="{00000000-0005-0000-0000-0000E80D0000}"/>
    <cellStyle name="Followed Hyperlink 14" xfId="16438" hidden="1" xr:uid="{00000000-0005-0000-0000-0000E90D0000}"/>
    <cellStyle name="Followed Hyperlink 14" xfId="16485" hidden="1" xr:uid="{00000000-0005-0000-0000-0000EA0D0000}"/>
    <cellStyle name="Followed Hyperlink 14" xfId="16578" hidden="1" xr:uid="{00000000-0005-0000-0000-0000EB0D0000}"/>
    <cellStyle name="Followed Hyperlink 14" xfId="16662" hidden="1" xr:uid="{00000000-0005-0000-0000-0000EC0D0000}"/>
    <cellStyle name="Followed Hyperlink 14" xfId="16751" hidden="1" xr:uid="{00000000-0005-0000-0000-0000ED0D0000}"/>
    <cellStyle name="Followed Hyperlink 14" xfId="16798" hidden="1" xr:uid="{00000000-0005-0000-0000-0000EE0D0000}"/>
    <cellStyle name="Followed Hyperlink 14" xfId="16320" hidden="1" xr:uid="{00000000-0005-0000-0000-0000EF0D0000}"/>
    <cellStyle name="Followed Hyperlink 14" xfId="16883" hidden="1" xr:uid="{00000000-0005-0000-0000-0000F00D0000}"/>
    <cellStyle name="Followed Hyperlink 14" xfId="16972" hidden="1" xr:uid="{00000000-0005-0000-0000-0000F10D0000}"/>
    <cellStyle name="Followed Hyperlink 14" xfId="17019" hidden="1" xr:uid="{00000000-0005-0000-0000-0000F20D0000}"/>
    <cellStyle name="Followed Hyperlink 14" xfId="16597" hidden="1" xr:uid="{00000000-0005-0000-0000-0000F30D0000}"/>
    <cellStyle name="Followed Hyperlink 14" xfId="17099" hidden="1" xr:uid="{00000000-0005-0000-0000-0000F40D0000}"/>
    <cellStyle name="Followed Hyperlink 14" xfId="17188" hidden="1" xr:uid="{00000000-0005-0000-0000-0000F50D0000}"/>
    <cellStyle name="Followed Hyperlink 14" xfId="17235" hidden="1" xr:uid="{00000000-0005-0000-0000-0000F60D0000}"/>
    <cellStyle name="Followed Hyperlink 14" xfId="16594" hidden="1" xr:uid="{00000000-0005-0000-0000-0000F70D0000}"/>
    <cellStyle name="Followed Hyperlink 14" xfId="17311" hidden="1" xr:uid="{00000000-0005-0000-0000-0000F80D0000}"/>
    <cellStyle name="Followed Hyperlink 14" xfId="17400" hidden="1" xr:uid="{00000000-0005-0000-0000-0000F90D0000}"/>
    <cellStyle name="Followed Hyperlink 14" xfId="17447" hidden="1" xr:uid="{00000000-0005-0000-0000-0000FA0D0000}"/>
    <cellStyle name="Followed Hyperlink 14" xfId="16145" hidden="1" xr:uid="{00000000-0005-0000-0000-0000FB0D0000}"/>
    <cellStyle name="Followed Hyperlink 14" xfId="17522" hidden="1" xr:uid="{00000000-0005-0000-0000-0000FC0D0000}"/>
    <cellStyle name="Followed Hyperlink 14" xfId="17611" hidden="1" xr:uid="{00000000-0005-0000-0000-0000FD0D0000}"/>
    <cellStyle name="Followed Hyperlink 14" xfId="17658" hidden="1" xr:uid="{00000000-0005-0000-0000-0000FE0D0000}"/>
    <cellStyle name="Followed Hyperlink 14" xfId="16170" hidden="1" xr:uid="{00000000-0005-0000-0000-0000FF0D0000}"/>
    <cellStyle name="Followed Hyperlink 14" xfId="17728" hidden="1" xr:uid="{00000000-0005-0000-0000-0000000E0000}"/>
    <cellStyle name="Followed Hyperlink 14" xfId="17817" hidden="1" xr:uid="{00000000-0005-0000-0000-0000010E0000}"/>
    <cellStyle name="Followed Hyperlink 14" xfId="17864" hidden="1" xr:uid="{00000000-0005-0000-0000-0000020E0000}"/>
    <cellStyle name="Followed Hyperlink 14" xfId="17985" hidden="1" xr:uid="{00000000-0005-0000-0000-0000030E0000}"/>
    <cellStyle name="Followed Hyperlink 14" xfId="18060" hidden="1" xr:uid="{00000000-0005-0000-0000-0000040E0000}"/>
    <cellStyle name="Followed Hyperlink 14" xfId="18149" hidden="1" xr:uid="{00000000-0005-0000-0000-0000050E0000}"/>
    <cellStyle name="Followed Hyperlink 14" xfId="18196" hidden="1" xr:uid="{00000000-0005-0000-0000-0000060E0000}"/>
    <cellStyle name="Followed Hyperlink 14" xfId="18289" hidden="1" xr:uid="{00000000-0005-0000-0000-0000070E0000}"/>
    <cellStyle name="Followed Hyperlink 14" xfId="18373" hidden="1" xr:uid="{00000000-0005-0000-0000-0000080E0000}"/>
    <cellStyle name="Followed Hyperlink 14" xfId="18462" hidden="1" xr:uid="{00000000-0005-0000-0000-0000090E0000}"/>
    <cellStyle name="Followed Hyperlink 14" xfId="18509" hidden="1" xr:uid="{00000000-0005-0000-0000-00000A0E0000}"/>
    <cellStyle name="Followed Hyperlink 14" xfId="18031" hidden="1" xr:uid="{00000000-0005-0000-0000-00000B0E0000}"/>
    <cellStyle name="Followed Hyperlink 14" xfId="18594" hidden="1" xr:uid="{00000000-0005-0000-0000-00000C0E0000}"/>
    <cellStyle name="Followed Hyperlink 14" xfId="18683" hidden="1" xr:uid="{00000000-0005-0000-0000-00000D0E0000}"/>
    <cellStyle name="Followed Hyperlink 14" xfId="18730" hidden="1" xr:uid="{00000000-0005-0000-0000-00000E0E0000}"/>
    <cellStyle name="Followed Hyperlink 14" xfId="18308" hidden="1" xr:uid="{00000000-0005-0000-0000-00000F0E0000}"/>
    <cellStyle name="Followed Hyperlink 14" xfId="18810" hidden="1" xr:uid="{00000000-0005-0000-0000-0000100E0000}"/>
    <cellStyle name="Followed Hyperlink 14" xfId="18899" hidden="1" xr:uid="{00000000-0005-0000-0000-0000110E0000}"/>
    <cellStyle name="Followed Hyperlink 14" xfId="18946" hidden="1" xr:uid="{00000000-0005-0000-0000-0000120E0000}"/>
    <cellStyle name="Followed Hyperlink 14" xfId="18305" hidden="1" xr:uid="{00000000-0005-0000-0000-0000130E0000}"/>
    <cellStyle name="Followed Hyperlink 14" xfId="19022" hidden="1" xr:uid="{00000000-0005-0000-0000-0000140E0000}"/>
    <cellStyle name="Followed Hyperlink 14" xfId="19111" hidden="1" xr:uid="{00000000-0005-0000-0000-0000150E0000}"/>
    <cellStyle name="Followed Hyperlink 14" xfId="19158" hidden="1" xr:uid="{00000000-0005-0000-0000-0000160E0000}"/>
    <cellStyle name="Followed Hyperlink 14" xfId="17933" hidden="1" xr:uid="{00000000-0005-0000-0000-0000170E0000}"/>
    <cellStyle name="Followed Hyperlink 14" xfId="19233" hidden="1" xr:uid="{00000000-0005-0000-0000-0000180E0000}"/>
    <cellStyle name="Followed Hyperlink 14" xfId="19322" hidden="1" xr:uid="{00000000-0005-0000-0000-0000190E0000}"/>
    <cellStyle name="Followed Hyperlink 14" xfId="19369" hidden="1" xr:uid="{00000000-0005-0000-0000-00001A0E0000}"/>
    <cellStyle name="Followed Hyperlink 14" xfId="17951" hidden="1" xr:uid="{00000000-0005-0000-0000-00001B0E0000}"/>
    <cellStyle name="Followed Hyperlink 14" xfId="19439" hidden="1" xr:uid="{00000000-0005-0000-0000-00001C0E0000}"/>
    <cellStyle name="Followed Hyperlink 14" xfId="19528" hidden="1" xr:uid="{00000000-0005-0000-0000-00001D0E0000}"/>
    <cellStyle name="Followed Hyperlink 14" xfId="19575" hidden="1" xr:uid="{00000000-0005-0000-0000-00001E0E0000}"/>
    <cellStyle name="Followed Hyperlink 14" xfId="19621" hidden="1" xr:uid="{00000000-0005-0000-0000-00001F0E0000}"/>
    <cellStyle name="Followed Hyperlink 14" xfId="19679" hidden="1" xr:uid="{00000000-0005-0000-0000-0000200E0000}"/>
    <cellStyle name="Followed Hyperlink 14" xfId="19768" hidden="1" xr:uid="{00000000-0005-0000-0000-0000210E0000}"/>
    <cellStyle name="Followed Hyperlink 14" xfId="19815" hidden="1" xr:uid="{00000000-0005-0000-0000-0000220E0000}"/>
    <cellStyle name="Followed Hyperlink 14" xfId="19937" hidden="1" xr:uid="{00000000-0005-0000-0000-0000230E0000}"/>
    <cellStyle name="Followed Hyperlink 14" xfId="20012" hidden="1" xr:uid="{00000000-0005-0000-0000-0000240E0000}"/>
    <cellStyle name="Followed Hyperlink 14" xfId="20101" hidden="1" xr:uid="{00000000-0005-0000-0000-0000250E0000}"/>
    <cellStyle name="Followed Hyperlink 14" xfId="20148" hidden="1" xr:uid="{00000000-0005-0000-0000-0000260E0000}"/>
    <cellStyle name="Followed Hyperlink 14" xfId="20241" hidden="1" xr:uid="{00000000-0005-0000-0000-0000270E0000}"/>
    <cellStyle name="Followed Hyperlink 14" xfId="20325" hidden="1" xr:uid="{00000000-0005-0000-0000-0000280E0000}"/>
    <cellStyle name="Followed Hyperlink 14" xfId="20414" hidden="1" xr:uid="{00000000-0005-0000-0000-0000290E0000}"/>
    <cellStyle name="Followed Hyperlink 14" xfId="20461" hidden="1" xr:uid="{00000000-0005-0000-0000-00002A0E0000}"/>
    <cellStyle name="Followed Hyperlink 14" xfId="19983" hidden="1" xr:uid="{00000000-0005-0000-0000-00002B0E0000}"/>
    <cellStyle name="Followed Hyperlink 14" xfId="20546" hidden="1" xr:uid="{00000000-0005-0000-0000-00002C0E0000}"/>
    <cellStyle name="Followed Hyperlink 14" xfId="20635" hidden="1" xr:uid="{00000000-0005-0000-0000-00002D0E0000}"/>
    <cellStyle name="Followed Hyperlink 14" xfId="20682" hidden="1" xr:uid="{00000000-0005-0000-0000-00002E0E0000}"/>
    <cellStyle name="Followed Hyperlink 14" xfId="20260" hidden="1" xr:uid="{00000000-0005-0000-0000-00002F0E0000}"/>
    <cellStyle name="Followed Hyperlink 14" xfId="20762" hidden="1" xr:uid="{00000000-0005-0000-0000-0000300E0000}"/>
    <cellStyle name="Followed Hyperlink 14" xfId="20851" hidden="1" xr:uid="{00000000-0005-0000-0000-0000310E0000}"/>
    <cellStyle name="Followed Hyperlink 14" xfId="20898" hidden="1" xr:uid="{00000000-0005-0000-0000-0000320E0000}"/>
    <cellStyle name="Followed Hyperlink 14" xfId="20257" hidden="1" xr:uid="{00000000-0005-0000-0000-0000330E0000}"/>
    <cellStyle name="Followed Hyperlink 14" xfId="20974" hidden="1" xr:uid="{00000000-0005-0000-0000-0000340E0000}"/>
    <cellStyle name="Followed Hyperlink 14" xfId="21063" hidden="1" xr:uid="{00000000-0005-0000-0000-0000350E0000}"/>
    <cellStyle name="Followed Hyperlink 14" xfId="21110" hidden="1" xr:uid="{00000000-0005-0000-0000-0000360E0000}"/>
    <cellStyle name="Followed Hyperlink 14" xfId="19885" hidden="1" xr:uid="{00000000-0005-0000-0000-0000370E0000}"/>
    <cellStyle name="Followed Hyperlink 14" xfId="21185" hidden="1" xr:uid="{00000000-0005-0000-0000-0000380E0000}"/>
    <cellStyle name="Followed Hyperlink 14" xfId="21274" hidden="1" xr:uid="{00000000-0005-0000-0000-0000390E0000}"/>
    <cellStyle name="Followed Hyperlink 14" xfId="21321" hidden="1" xr:uid="{00000000-0005-0000-0000-00003A0E0000}"/>
    <cellStyle name="Followed Hyperlink 14" xfId="19903" hidden="1" xr:uid="{00000000-0005-0000-0000-00003B0E0000}"/>
    <cellStyle name="Followed Hyperlink 14" xfId="21391" hidden="1" xr:uid="{00000000-0005-0000-0000-00003C0E0000}"/>
    <cellStyle name="Followed Hyperlink 14" xfId="21480" hidden="1" xr:uid="{00000000-0005-0000-0000-00003D0E0000}"/>
    <cellStyle name="Followed Hyperlink 14" xfId="21527" hidden="1" xr:uid="{00000000-0005-0000-0000-00003E0E0000}"/>
    <cellStyle name="Followed Hyperlink 14" xfId="21636" hidden="1" xr:uid="{00000000-0005-0000-0000-00003F0E0000}"/>
    <cellStyle name="Followed Hyperlink 14" xfId="21711" hidden="1" xr:uid="{00000000-0005-0000-0000-0000400E0000}"/>
    <cellStyle name="Followed Hyperlink 14" xfId="21800" hidden="1" xr:uid="{00000000-0005-0000-0000-0000410E0000}"/>
    <cellStyle name="Followed Hyperlink 14" xfId="21847" hidden="1" xr:uid="{00000000-0005-0000-0000-0000420E0000}"/>
    <cellStyle name="Followed Hyperlink 14" xfId="21940" hidden="1" xr:uid="{00000000-0005-0000-0000-0000430E0000}"/>
    <cellStyle name="Followed Hyperlink 14" xfId="22024" hidden="1" xr:uid="{00000000-0005-0000-0000-0000440E0000}"/>
    <cellStyle name="Followed Hyperlink 14" xfId="22113" hidden="1" xr:uid="{00000000-0005-0000-0000-0000450E0000}"/>
    <cellStyle name="Followed Hyperlink 14" xfId="22160" hidden="1" xr:uid="{00000000-0005-0000-0000-0000460E0000}"/>
    <cellStyle name="Followed Hyperlink 14" xfId="21682" hidden="1" xr:uid="{00000000-0005-0000-0000-0000470E0000}"/>
    <cellStyle name="Followed Hyperlink 14" xfId="22245" hidden="1" xr:uid="{00000000-0005-0000-0000-0000480E0000}"/>
    <cellStyle name="Followed Hyperlink 14" xfId="22334" hidden="1" xr:uid="{00000000-0005-0000-0000-0000490E0000}"/>
    <cellStyle name="Followed Hyperlink 14" xfId="22381" hidden="1" xr:uid="{00000000-0005-0000-0000-00004A0E0000}"/>
    <cellStyle name="Followed Hyperlink 14" xfId="21959" hidden="1" xr:uid="{00000000-0005-0000-0000-00004B0E0000}"/>
    <cellStyle name="Followed Hyperlink 14" xfId="22461" hidden="1" xr:uid="{00000000-0005-0000-0000-00004C0E0000}"/>
    <cellStyle name="Followed Hyperlink 14" xfId="22550" hidden="1" xr:uid="{00000000-0005-0000-0000-00004D0E0000}"/>
    <cellStyle name="Followed Hyperlink 14" xfId="22597" hidden="1" xr:uid="{00000000-0005-0000-0000-00004E0E0000}"/>
    <cellStyle name="Followed Hyperlink 14" xfId="21956" hidden="1" xr:uid="{00000000-0005-0000-0000-00004F0E0000}"/>
    <cellStyle name="Followed Hyperlink 14" xfId="22673" hidden="1" xr:uid="{00000000-0005-0000-0000-0000500E0000}"/>
    <cellStyle name="Followed Hyperlink 14" xfId="22762" hidden="1" xr:uid="{00000000-0005-0000-0000-0000510E0000}"/>
    <cellStyle name="Followed Hyperlink 14" xfId="22809" hidden="1" xr:uid="{00000000-0005-0000-0000-0000520E0000}"/>
    <cellStyle name="Followed Hyperlink 14" xfId="21584" hidden="1" xr:uid="{00000000-0005-0000-0000-0000530E0000}"/>
    <cellStyle name="Followed Hyperlink 14" xfId="22884" hidden="1" xr:uid="{00000000-0005-0000-0000-0000540E0000}"/>
    <cellStyle name="Followed Hyperlink 14" xfId="22973" hidden="1" xr:uid="{00000000-0005-0000-0000-0000550E0000}"/>
    <cellStyle name="Followed Hyperlink 14" xfId="23020" hidden="1" xr:uid="{00000000-0005-0000-0000-0000560E0000}"/>
    <cellStyle name="Followed Hyperlink 14" xfId="21602" hidden="1" xr:uid="{00000000-0005-0000-0000-0000570E0000}"/>
    <cellStyle name="Followed Hyperlink 14" xfId="23090" hidden="1" xr:uid="{00000000-0005-0000-0000-0000580E0000}"/>
    <cellStyle name="Followed Hyperlink 14" xfId="23179" hidden="1" xr:uid="{00000000-0005-0000-0000-0000590E0000}"/>
    <cellStyle name="Followed Hyperlink 14" xfId="23226" hidden="1" xr:uid="{00000000-0005-0000-0000-00005A0E0000}"/>
    <cellStyle name="Followed Hyperlink 14" xfId="15833" hidden="1" xr:uid="{00000000-0005-0000-0000-00005B0E0000}"/>
    <cellStyle name="Followed Hyperlink 14" xfId="2771" hidden="1" xr:uid="{00000000-0005-0000-0000-00005C0E0000}"/>
    <cellStyle name="Followed Hyperlink 14" xfId="16098" hidden="1" xr:uid="{00000000-0005-0000-0000-00005D0E0000}"/>
    <cellStyle name="Followed Hyperlink 14" xfId="2824" hidden="1" xr:uid="{00000000-0005-0000-0000-00005E0E0000}"/>
    <cellStyle name="Followed Hyperlink 14" xfId="15706" hidden="1" xr:uid="{00000000-0005-0000-0000-00005F0E0000}"/>
    <cellStyle name="Followed Hyperlink 14" xfId="23323" hidden="1" xr:uid="{00000000-0005-0000-0000-0000600E0000}"/>
    <cellStyle name="Followed Hyperlink 14" xfId="23412" hidden="1" xr:uid="{00000000-0005-0000-0000-0000610E0000}"/>
    <cellStyle name="Followed Hyperlink 14" xfId="23459" hidden="1" xr:uid="{00000000-0005-0000-0000-0000620E0000}"/>
    <cellStyle name="Followed Hyperlink 14" xfId="15699" hidden="1" xr:uid="{00000000-0005-0000-0000-0000630E0000}"/>
    <cellStyle name="Followed Hyperlink 14" xfId="23544" hidden="1" xr:uid="{00000000-0005-0000-0000-0000640E0000}"/>
    <cellStyle name="Followed Hyperlink 14" xfId="23633" hidden="1" xr:uid="{00000000-0005-0000-0000-0000650E0000}"/>
    <cellStyle name="Followed Hyperlink 14" xfId="23680" hidden="1" xr:uid="{00000000-0005-0000-0000-0000660E0000}"/>
    <cellStyle name="Followed Hyperlink 14" xfId="23258" hidden="1" xr:uid="{00000000-0005-0000-0000-0000670E0000}"/>
    <cellStyle name="Followed Hyperlink 14" xfId="23760" hidden="1" xr:uid="{00000000-0005-0000-0000-0000680E0000}"/>
    <cellStyle name="Followed Hyperlink 14" xfId="23849" hidden="1" xr:uid="{00000000-0005-0000-0000-0000690E0000}"/>
    <cellStyle name="Followed Hyperlink 14" xfId="23896" hidden="1" xr:uid="{00000000-0005-0000-0000-00006A0E0000}"/>
    <cellStyle name="Followed Hyperlink 14" xfId="23255" hidden="1" xr:uid="{00000000-0005-0000-0000-00006B0E0000}"/>
    <cellStyle name="Followed Hyperlink 14" xfId="23972" hidden="1" xr:uid="{00000000-0005-0000-0000-00006C0E0000}"/>
    <cellStyle name="Followed Hyperlink 14" xfId="24061" hidden="1" xr:uid="{00000000-0005-0000-0000-00006D0E0000}"/>
    <cellStyle name="Followed Hyperlink 14" xfId="24108" hidden="1" xr:uid="{00000000-0005-0000-0000-00006E0E0000}"/>
    <cellStyle name="Followed Hyperlink 14" xfId="6932" hidden="1" xr:uid="{00000000-0005-0000-0000-00006F0E0000}"/>
    <cellStyle name="Followed Hyperlink 14" xfId="24183" hidden="1" xr:uid="{00000000-0005-0000-0000-0000700E0000}"/>
    <cellStyle name="Followed Hyperlink 14" xfId="24272" hidden="1" xr:uid="{00000000-0005-0000-0000-0000710E0000}"/>
    <cellStyle name="Followed Hyperlink 14" xfId="24319" hidden="1" xr:uid="{00000000-0005-0000-0000-0000720E0000}"/>
    <cellStyle name="Followed Hyperlink 14" xfId="15743" hidden="1" xr:uid="{00000000-0005-0000-0000-0000730E0000}"/>
    <cellStyle name="Followed Hyperlink 14" xfId="24389" hidden="1" xr:uid="{00000000-0005-0000-0000-0000740E0000}"/>
    <cellStyle name="Followed Hyperlink 14" xfId="24478" hidden="1" xr:uid="{00000000-0005-0000-0000-0000750E0000}"/>
    <cellStyle name="Followed Hyperlink 14" xfId="24525" hidden="1" xr:uid="{00000000-0005-0000-0000-0000760E0000}"/>
    <cellStyle name="Followed Hyperlink 14" xfId="24571" hidden="1" xr:uid="{00000000-0005-0000-0000-0000770E0000}"/>
    <cellStyle name="Followed Hyperlink 14" xfId="24629" hidden="1" xr:uid="{00000000-0005-0000-0000-0000780E0000}"/>
    <cellStyle name="Followed Hyperlink 14" xfId="24718" hidden="1" xr:uid="{00000000-0005-0000-0000-0000790E0000}"/>
    <cellStyle name="Followed Hyperlink 14" xfId="24765" hidden="1" xr:uid="{00000000-0005-0000-0000-00007A0E0000}"/>
    <cellStyle name="Followed Hyperlink 14" xfId="24890" hidden="1" xr:uid="{00000000-0005-0000-0000-00007B0E0000}"/>
    <cellStyle name="Followed Hyperlink 14" xfId="24965" hidden="1" xr:uid="{00000000-0005-0000-0000-00007C0E0000}"/>
    <cellStyle name="Followed Hyperlink 14" xfId="25054" hidden="1" xr:uid="{00000000-0005-0000-0000-00007D0E0000}"/>
    <cellStyle name="Followed Hyperlink 14" xfId="25101" hidden="1" xr:uid="{00000000-0005-0000-0000-00007E0E0000}"/>
    <cellStyle name="Followed Hyperlink 14" xfId="25194" hidden="1" xr:uid="{00000000-0005-0000-0000-00007F0E0000}"/>
    <cellStyle name="Followed Hyperlink 14" xfId="25278" hidden="1" xr:uid="{00000000-0005-0000-0000-0000800E0000}"/>
    <cellStyle name="Followed Hyperlink 14" xfId="25367" hidden="1" xr:uid="{00000000-0005-0000-0000-0000810E0000}"/>
    <cellStyle name="Followed Hyperlink 14" xfId="25414" hidden="1" xr:uid="{00000000-0005-0000-0000-0000820E0000}"/>
    <cellStyle name="Followed Hyperlink 14" xfId="24936" hidden="1" xr:uid="{00000000-0005-0000-0000-0000830E0000}"/>
    <cellStyle name="Followed Hyperlink 14" xfId="25499" hidden="1" xr:uid="{00000000-0005-0000-0000-0000840E0000}"/>
    <cellStyle name="Followed Hyperlink 14" xfId="25588" hidden="1" xr:uid="{00000000-0005-0000-0000-0000850E0000}"/>
    <cellStyle name="Followed Hyperlink 14" xfId="25635" hidden="1" xr:uid="{00000000-0005-0000-0000-0000860E0000}"/>
    <cellStyle name="Followed Hyperlink 14" xfId="25213" hidden="1" xr:uid="{00000000-0005-0000-0000-0000870E0000}"/>
    <cellStyle name="Followed Hyperlink 14" xfId="25715" hidden="1" xr:uid="{00000000-0005-0000-0000-0000880E0000}"/>
    <cellStyle name="Followed Hyperlink 14" xfId="25804" hidden="1" xr:uid="{00000000-0005-0000-0000-0000890E0000}"/>
    <cellStyle name="Followed Hyperlink 14" xfId="25851" hidden="1" xr:uid="{00000000-0005-0000-0000-00008A0E0000}"/>
    <cellStyle name="Followed Hyperlink 14" xfId="25210" hidden="1" xr:uid="{00000000-0005-0000-0000-00008B0E0000}"/>
    <cellStyle name="Followed Hyperlink 14" xfId="25927" hidden="1" xr:uid="{00000000-0005-0000-0000-00008C0E0000}"/>
    <cellStyle name="Followed Hyperlink 14" xfId="26016" hidden="1" xr:uid="{00000000-0005-0000-0000-00008D0E0000}"/>
    <cellStyle name="Followed Hyperlink 14" xfId="26063" hidden="1" xr:uid="{00000000-0005-0000-0000-00008E0E0000}"/>
    <cellStyle name="Followed Hyperlink 14" xfId="24838" hidden="1" xr:uid="{00000000-0005-0000-0000-00008F0E0000}"/>
    <cellStyle name="Followed Hyperlink 14" xfId="26138" hidden="1" xr:uid="{00000000-0005-0000-0000-0000900E0000}"/>
    <cellStyle name="Followed Hyperlink 14" xfId="26227" hidden="1" xr:uid="{00000000-0005-0000-0000-0000910E0000}"/>
    <cellStyle name="Followed Hyperlink 14" xfId="26274" hidden="1" xr:uid="{00000000-0005-0000-0000-0000920E0000}"/>
    <cellStyle name="Followed Hyperlink 14" xfId="24856" hidden="1" xr:uid="{00000000-0005-0000-0000-0000930E0000}"/>
    <cellStyle name="Followed Hyperlink 14" xfId="26344" hidden="1" xr:uid="{00000000-0005-0000-0000-0000940E0000}"/>
    <cellStyle name="Followed Hyperlink 14" xfId="26433" hidden="1" xr:uid="{00000000-0005-0000-0000-0000950E0000}"/>
    <cellStyle name="Followed Hyperlink 14" xfId="26480" hidden="1" xr:uid="{00000000-0005-0000-0000-0000960E0000}"/>
    <cellStyle name="Followed Hyperlink 14" xfId="26607" hidden="1" xr:uid="{00000000-0005-0000-0000-0000970E0000}"/>
    <cellStyle name="Followed Hyperlink 14" xfId="26682" hidden="1" xr:uid="{00000000-0005-0000-0000-0000980E0000}"/>
    <cellStyle name="Followed Hyperlink 14" xfId="26771" hidden="1" xr:uid="{00000000-0005-0000-0000-0000990E0000}"/>
    <cellStyle name="Followed Hyperlink 14" xfId="26818" hidden="1" xr:uid="{00000000-0005-0000-0000-00009A0E0000}"/>
    <cellStyle name="Followed Hyperlink 14" xfId="26911" hidden="1" xr:uid="{00000000-0005-0000-0000-00009B0E0000}"/>
    <cellStyle name="Followed Hyperlink 14" xfId="26995" hidden="1" xr:uid="{00000000-0005-0000-0000-00009C0E0000}"/>
    <cellStyle name="Followed Hyperlink 14" xfId="27084" hidden="1" xr:uid="{00000000-0005-0000-0000-00009D0E0000}"/>
    <cellStyle name="Followed Hyperlink 14" xfId="27131" hidden="1" xr:uid="{00000000-0005-0000-0000-00009E0E0000}"/>
    <cellStyle name="Followed Hyperlink 14" xfId="26653" hidden="1" xr:uid="{00000000-0005-0000-0000-00009F0E0000}"/>
    <cellStyle name="Followed Hyperlink 14" xfId="27216" hidden="1" xr:uid="{00000000-0005-0000-0000-0000A00E0000}"/>
    <cellStyle name="Followed Hyperlink 14" xfId="27305" hidden="1" xr:uid="{00000000-0005-0000-0000-0000A10E0000}"/>
    <cellStyle name="Followed Hyperlink 14" xfId="27352" hidden="1" xr:uid="{00000000-0005-0000-0000-0000A20E0000}"/>
    <cellStyle name="Followed Hyperlink 14" xfId="26930" hidden="1" xr:uid="{00000000-0005-0000-0000-0000A30E0000}"/>
    <cellStyle name="Followed Hyperlink 14" xfId="27432" hidden="1" xr:uid="{00000000-0005-0000-0000-0000A40E0000}"/>
    <cellStyle name="Followed Hyperlink 14" xfId="27521" hidden="1" xr:uid="{00000000-0005-0000-0000-0000A50E0000}"/>
    <cellStyle name="Followed Hyperlink 14" xfId="27568" hidden="1" xr:uid="{00000000-0005-0000-0000-0000A60E0000}"/>
    <cellStyle name="Followed Hyperlink 14" xfId="26927" hidden="1" xr:uid="{00000000-0005-0000-0000-0000A70E0000}"/>
    <cellStyle name="Followed Hyperlink 14" xfId="27644" hidden="1" xr:uid="{00000000-0005-0000-0000-0000A80E0000}"/>
    <cellStyle name="Followed Hyperlink 14" xfId="27733" hidden="1" xr:uid="{00000000-0005-0000-0000-0000A90E0000}"/>
    <cellStyle name="Followed Hyperlink 14" xfId="27780" hidden="1" xr:uid="{00000000-0005-0000-0000-0000AA0E0000}"/>
    <cellStyle name="Followed Hyperlink 14" xfId="26555" hidden="1" xr:uid="{00000000-0005-0000-0000-0000AB0E0000}"/>
    <cellStyle name="Followed Hyperlink 14" xfId="27855" hidden="1" xr:uid="{00000000-0005-0000-0000-0000AC0E0000}"/>
    <cellStyle name="Followed Hyperlink 14" xfId="27944" hidden="1" xr:uid="{00000000-0005-0000-0000-0000AD0E0000}"/>
    <cellStyle name="Followed Hyperlink 14" xfId="27991" hidden="1" xr:uid="{00000000-0005-0000-0000-0000AE0E0000}"/>
    <cellStyle name="Followed Hyperlink 14" xfId="26573" hidden="1" xr:uid="{00000000-0005-0000-0000-0000AF0E0000}"/>
    <cellStyle name="Followed Hyperlink 14" xfId="28061" hidden="1" xr:uid="{00000000-0005-0000-0000-0000B00E0000}"/>
    <cellStyle name="Followed Hyperlink 14" xfId="28150" hidden="1" xr:uid="{00000000-0005-0000-0000-0000B10E0000}"/>
    <cellStyle name="Followed Hyperlink 14" xfId="28197" hidden="1" xr:uid="{00000000-0005-0000-0000-0000B20E0000}"/>
    <cellStyle name="Followed Hyperlink 14" xfId="28243" hidden="1" xr:uid="{00000000-0005-0000-0000-0000B30E0000}"/>
    <cellStyle name="Followed Hyperlink 14" xfId="28301" hidden="1" xr:uid="{00000000-0005-0000-0000-0000B40E0000}"/>
    <cellStyle name="Followed Hyperlink 14" xfId="28390" hidden="1" xr:uid="{00000000-0005-0000-0000-0000B50E0000}"/>
    <cellStyle name="Followed Hyperlink 14" xfId="28437" hidden="1" xr:uid="{00000000-0005-0000-0000-0000B60E0000}"/>
    <cellStyle name="Followed Hyperlink 14" xfId="28532" hidden="1" xr:uid="{00000000-0005-0000-0000-0000B70E0000}"/>
    <cellStyle name="Followed Hyperlink 14" xfId="28607" hidden="1" xr:uid="{00000000-0005-0000-0000-0000B80E0000}"/>
    <cellStyle name="Followed Hyperlink 14" xfId="28696" hidden="1" xr:uid="{00000000-0005-0000-0000-0000B90E0000}"/>
    <cellStyle name="Followed Hyperlink 14" xfId="28743" hidden="1" xr:uid="{00000000-0005-0000-0000-0000BA0E0000}"/>
    <cellStyle name="Followed Hyperlink 14" xfId="28836" hidden="1" xr:uid="{00000000-0005-0000-0000-0000BB0E0000}"/>
    <cellStyle name="Followed Hyperlink 14" xfId="28920" hidden="1" xr:uid="{00000000-0005-0000-0000-0000BC0E0000}"/>
    <cellStyle name="Followed Hyperlink 14" xfId="29009" hidden="1" xr:uid="{00000000-0005-0000-0000-0000BD0E0000}"/>
    <cellStyle name="Followed Hyperlink 14" xfId="29056" hidden="1" xr:uid="{00000000-0005-0000-0000-0000BE0E0000}"/>
    <cellStyle name="Followed Hyperlink 14" xfId="28578" hidden="1" xr:uid="{00000000-0005-0000-0000-0000BF0E0000}"/>
    <cellStyle name="Followed Hyperlink 14" xfId="29141" hidden="1" xr:uid="{00000000-0005-0000-0000-0000C00E0000}"/>
    <cellStyle name="Followed Hyperlink 14" xfId="29230" hidden="1" xr:uid="{00000000-0005-0000-0000-0000C10E0000}"/>
    <cellStyle name="Followed Hyperlink 14" xfId="29277" hidden="1" xr:uid="{00000000-0005-0000-0000-0000C20E0000}"/>
    <cellStyle name="Followed Hyperlink 14" xfId="28855" hidden="1" xr:uid="{00000000-0005-0000-0000-0000C30E0000}"/>
    <cellStyle name="Followed Hyperlink 14" xfId="29357" hidden="1" xr:uid="{00000000-0005-0000-0000-0000C40E0000}"/>
    <cellStyle name="Followed Hyperlink 14" xfId="29446" hidden="1" xr:uid="{00000000-0005-0000-0000-0000C50E0000}"/>
    <cellStyle name="Followed Hyperlink 14" xfId="29493" hidden="1" xr:uid="{00000000-0005-0000-0000-0000C60E0000}"/>
    <cellStyle name="Followed Hyperlink 14" xfId="28852" hidden="1" xr:uid="{00000000-0005-0000-0000-0000C70E0000}"/>
    <cellStyle name="Followed Hyperlink 14" xfId="29569" hidden="1" xr:uid="{00000000-0005-0000-0000-0000C80E0000}"/>
    <cellStyle name="Followed Hyperlink 14" xfId="29658" hidden="1" xr:uid="{00000000-0005-0000-0000-0000C90E0000}"/>
    <cellStyle name="Followed Hyperlink 14" xfId="29705" hidden="1" xr:uid="{00000000-0005-0000-0000-0000CA0E0000}"/>
    <cellStyle name="Followed Hyperlink 14" xfId="28480" hidden="1" xr:uid="{00000000-0005-0000-0000-0000CB0E0000}"/>
    <cellStyle name="Followed Hyperlink 14" xfId="29780" hidden="1" xr:uid="{00000000-0005-0000-0000-0000CC0E0000}"/>
    <cellStyle name="Followed Hyperlink 14" xfId="29869" hidden="1" xr:uid="{00000000-0005-0000-0000-0000CD0E0000}"/>
    <cellStyle name="Followed Hyperlink 14" xfId="29916" hidden="1" xr:uid="{00000000-0005-0000-0000-0000CE0E0000}"/>
    <cellStyle name="Followed Hyperlink 14" xfId="28498" hidden="1" xr:uid="{00000000-0005-0000-0000-0000CF0E0000}"/>
    <cellStyle name="Followed Hyperlink 14" xfId="29986" hidden="1" xr:uid="{00000000-0005-0000-0000-0000D00E0000}"/>
    <cellStyle name="Followed Hyperlink 14" xfId="30075" hidden="1" xr:uid="{00000000-0005-0000-0000-0000D10E0000}"/>
    <cellStyle name="Followed Hyperlink 14" xfId="30122" hidden="1" xr:uid="{00000000-0005-0000-0000-0000D20E0000}"/>
    <cellStyle name="Followed Hyperlink 14" xfId="30212" hidden="1" xr:uid="{00000000-0005-0000-0000-0000D30E0000}"/>
    <cellStyle name="Followed Hyperlink 14" xfId="30287" hidden="1" xr:uid="{00000000-0005-0000-0000-0000D40E0000}"/>
    <cellStyle name="Followed Hyperlink 14" xfId="30376" hidden="1" xr:uid="{00000000-0005-0000-0000-0000D50E0000}"/>
    <cellStyle name="Followed Hyperlink 14" xfId="30423" hidden="1" xr:uid="{00000000-0005-0000-0000-0000D60E0000}"/>
    <cellStyle name="Followed Hyperlink 14" xfId="30516" hidden="1" xr:uid="{00000000-0005-0000-0000-0000D70E0000}"/>
    <cellStyle name="Followed Hyperlink 14" xfId="30600" hidden="1" xr:uid="{00000000-0005-0000-0000-0000D80E0000}"/>
    <cellStyle name="Followed Hyperlink 14" xfId="30689" hidden="1" xr:uid="{00000000-0005-0000-0000-0000D90E0000}"/>
    <cellStyle name="Followed Hyperlink 14" xfId="30736" hidden="1" xr:uid="{00000000-0005-0000-0000-0000DA0E0000}"/>
    <cellStyle name="Followed Hyperlink 14" xfId="30258" hidden="1" xr:uid="{00000000-0005-0000-0000-0000DB0E0000}"/>
    <cellStyle name="Followed Hyperlink 14" xfId="30821" hidden="1" xr:uid="{00000000-0005-0000-0000-0000DC0E0000}"/>
    <cellStyle name="Followed Hyperlink 14" xfId="30910" hidden="1" xr:uid="{00000000-0005-0000-0000-0000DD0E0000}"/>
    <cellStyle name="Followed Hyperlink 14" xfId="30957" hidden="1" xr:uid="{00000000-0005-0000-0000-0000DE0E0000}"/>
    <cellStyle name="Followed Hyperlink 14" xfId="30535" hidden="1" xr:uid="{00000000-0005-0000-0000-0000DF0E0000}"/>
    <cellStyle name="Followed Hyperlink 14" xfId="31037" hidden="1" xr:uid="{00000000-0005-0000-0000-0000E00E0000}"/>
    <cellStyle name="Followed Hyperlink 14" xfId="31126" hidden="1" xr:uid="{00000000-0005-0000-0000-0000E10E0000}"/>
    <cellStyle name="Followed Hyperlink 14" xfId="31173" hidden="1" xr:uid="{00000000-0005-0000-0000-0000E20E0000}"/>
    <cellStyle name="Followed Hyperlink 14" xfId="30532" hidden="1" xr:uid="{00000000-0005-0000-0000-0000E30E0000}"/>
    <cellStyle name="Followed Hyperlink 14" xfId="31249" hidden="1" xr:uid="{00000000-0005-0000-0000-0000E40E0000}"/>
    <cellStyle name="Followed Hyperlink 14" xfId="31338" hidden="1" xr:uid="{00000000-0005-0000-0000-0000E50E0000}"/>
    <cellStyle name="Followed Hyperlink 14" xfId="31385" hidden="1" xr:uid="{00000000-0005-0000-0000-0000E60E0000}"/>
    <cellStyle name="Followed Hyperlink 14" xfId="30160" hidden="1" xr:uid="{00000000-0005-0000-0000-0000E70E0000}"/>
    <cellStyle name="Followed Hyperlink 14" xfId="31460" hidden="1" xr:uid="{00000000-0005-0000-0000-0000E80E0000}"/>
    <cellStyle name="Followed Hyperlink 14" xfId="31549" hidden="1" xr:uid="{00000000-0005-0000-0000-0000E90E0000}"/>
    <cellStyle name="Followed Hyperlink 14" xfId="31596" hidden="1" xr:uid="{00000000-0005-0000-0000-0000EA0E0000}"/>
    <cellStyle name="Followed Hyperlink 14" xfId="30178" hidden="1" xr:uid="{00000000-0005-0000-0000-0000EB0E0000}"/>
    <cellStyle name="Followed Hyperlink 14" xfId="31666" hidden="1" xr:uid="{00000000-0005-0000-0000-0000EC0E0000}"/>
    <cellStyle name="Followed Hyperlink 14" xfId="31755" hidden="1" xr:uid="{00000000-0005-0000-0000-0000ED0E0000}"/>
    <cellStyle name="Followed Hyperlink 14" xfId="31802" hidden="1" xr:uid="{00000000-0005-0000-0000-0000EE0E0000}"/>
    <cellStyle name="Followed Hyperlink 14" xfId="32157" hidden="1" xr:uid="{00000000-0005-0000-0000-0000EF0E0000}"/>
    <cellStyle name="Followed Hyperlink 14" xfId="32251" hidden="1" xr:uid="{00000000-0005-0000-0000-0000F00E0000}"/>
    <cellStyle name="Followed Hyperlink 14" xfId="32340" hidden="1" xr:uid="{00000000-0005-0000-0000-0000F10E0000}"/>
    <cellStyle name="Followed Hyperlink 14" xfId="32387" hidden="1" xr:uid="{00000000-0005-0000-0000-0000F20E0000}"/>
    <cellStyle name="Followed Hyperlink 14" xfId="32480" hidden="1" xr:uid="{00000000-0005-0000-0000-0000F30E0000}"/>
    <cellStyle name="Followed Hyperlink 14" xfId="32564" hidden="1" xr:uid="{00000000-0005-0000-0000-0000F40E0000}"/>
    <cellStyle name="Followed Hyperlink 14" xfId="32653" hidden="1" xr:uid="{00000000-0005-0000-0000-0000F50E0000}"/>
    <cellStyle name="Followed Hyperlink 14" xfId="32700" hidden="1" xr:uid="{00000000-0005-0000-0000-0000F60E0000}"/>
    <cellStyle name="Followed Hyperlink 14" xfId="32222" hidden="1" xr:uid="{00000000-0005-0000-0000-0000F70E0000}"/>
    <cellStyle name="Followed Hyperlink 14" xfId="32785" hidden="1" xr:uid="{00000000-0005-0000-0000-0000F80E0000}"/>
    <cellStyle name="Followed Hyperlink 14" xfId="32874" hidden="1" xr:uid="{00000000-0005-0000-0000-0000F90E0000}"/>
    <cellStyle name="Followed Hyperlink 14" xfId="32921" hidden="1" xr:uid="{00000000-0005-0000-0000-0000FA0E0000}"/>
    <cellStyle name="Followed Hyperlink 14" xfId="32499" hidden="1" xr:uid="{00000000-0005-0000-0000-0000FB0E0000}"/>
    <cellStyle name="Followed Hyperlink 14" xfId="33001" hidden="1" xr:uid="{00000000-0005-0000-0000-0000FC0E0000}"/>
    <cellStyle name="Followed Hyperlink 14" xfId="33090" hidden="1" xr:uid="{00000000-0005-0000-0000-0000FD0E0000}"/>
    <cellStyle name="Followed Hyperlink 14" xfId="33137" hidden="1" xr:uid="{00000000-0005-0000-0000-0000FE0E0000}"/>
    <cellStyle name="Followed Hyperlink 14" xfId="32496" hidden="1" xr:uid="{00000000-0005-0000-0000-0000FF0E0000}"/>
    <cellStyle name="Followed Hyperlink 14" xfId="33213" hidden="1" xr:uid="{00000000-0005-0000-0000-0000000F0000}"/>
    <cellStyle name="Followed Hyperlink 14" xfId="33302" hidden="1" xr:uid="{00000000-0005-0000-0000-0000010F0000}"/>
    <cellStyle name="Followed Hyperlink 14" xfId="33349" hidden="1" xr:uid="{00000000-0005-0000-0000-0000020F0000}"/>
    <cellStyle name="Followed Hyperlink 14" xfId="31980" hidden="1" xr:uid="{00000000-0005-0000-0000-0000030F0000}"/>
    <cellStyle name="Followed Hyperlink 14" xfId="33424" hidden="1" xr:uid="{00000000-0005-0000-0000-0000040F0000}"/>
    <cellStyle name="Followed Hyperlink 14" xfId="33513" hidden="1" xr:uid="{00000000-0005-0000-0000-0000050F0000}"/>
    <cellStyle name="Followed Hyperlink 14" xfId="33560" hidden="1" xr:uid="{00000000-0005-0000-0000-0000060F0000}"/>
    <cellStyle name="Followed Hyperlink 14" xfId="32010" hidden="1" xr:uid="{00000000-0005-0000-0000-0000070F0000}"/>
    <cellStyle name="Followed Hyperlink 14" xfId="33630" hidden="1" xr:uid="{00000000-0005-0000-0000-0000080F0000}"/>
    <cellStyle name="Followed Hyperlink 14" xfId="33719" hidden="1" xr:uid="{00000000-0005-0000-0000-0000090F0000}"/>
    <cellStyle name="Followed Hyperlink 14" xfId="33766" hidden="1" xr:uid="{00000000-0005-0000-0000-00000A0F0000}"/>
    <cellStyle name="Followed Hyperlink 14" xfId="33856" hidden="1" xr:uid="{00000000-0005-0000-0000-00000B0F0000}"/>
    <cellStyle name="Followed Hyperlink 14" xfId="33931" hidden="1" xr:uid="{00000000-0005-0000-0000-00000C0F0000}"/>
    <cellStyle name="Followed Hyperlink 14" xfId="34020" hidden="1" xr:uid="{00000000-0005-0000-0000-00000D0F0000}"/>
    <cellStyle name="Followed Hyperlink 14" xfId="34067" hidden="1" xr:uid="{00000000-0005-0000-0000-00000E0F0000}"/>
    <cellStyle name="Followed Hyperlink 14" xfId="34160" hidden="1" xr:uid="{00000000-0005-0000-0000-00000F0F0000}"/>
    <cellStyle name="Followed Hyperlink 14" xfId="34244" hidden="1" xr:uid="{00000000-0005-0000-0000-0000100F0000}"/>
    <cellStyle name="Followed Hyperlink 14" xfId="34333" hidden="1" xr:uid="{00000000-0005-0000-0000-0000110F0000}"/>
    <cellStyle name="Followed Hyperlink 14" xfId="34380" hidden="1" xr:uid="{00000000-0005-0000-0000-0000120F0000}"/>
    <cellStyle name="Followed Hyperlink 14" xfId="33902" hidden="1" xr:uid="{00000000-0005-0000-0000-0000130F0000}"/>
    <cellStyle name="Followed Hyperlink 14" xfId="34465" hidden="1" xr:uid="{00000000-0005-0000-0000-0000140F0000}"/>
    <cellStyle name="Followed Hyperlink 14" xfId="34554" hidden="1" xr:uid="{00000000-0005-0000-0000-0000150F0000}"/>
    <cellStyle name="Followed Hyperlink 14" xfId="34601" hidden="1" xr:uid="{00000000-0005-0000-0000-0000160F0000}"/>
    <cellStyle name="Followed Hyperlink 14" xfId="34179" hidden="1" xr:uid="{00000000-0005-0000-0000-0000170F0000}"/>
    <cellStyle name="Followed Hyperlink 14" xfId="34681" hidden="1" xr:uid="{00000000-0005-0000-0000-0000180F0000}"/>
    <cellStyle name="Followed Hyperlink 14" xfId="34770" hidden="1" xr:uid="{00000000-0005-0000-0000-0000190F0000}"/>
    <cellStyle name="Followed Hyperlink 14" xfId="34817" hidden="1" xr:uid="{00000000-0005-0000-0000-00001A0F0000}"/>
    <cellStyle name="Followed Hyperlink 14" xfId="34176" hidden="1" xr:uid="{00000000-0005-0000-0000-00001B0F0000}"/>
    <cellStyle name="Followed Hyperlink 14" xfId="34893" hidden="1" xr:uid="{00000000-0005-0000-0000-00001C0F0000}"/>
    <cellStyle name="Followed Hyperlink 14" xfId="34982" hidden="1" xr:uid="{00000000-0005-0000-0000-00001D0F0000}"/>
    <cellStyle name="Followed Hyperlink 14" xfId="35029" hidden="1" xr:uid="{00000000-0005-0000-0000-00001E0F0000}"/>
    <cellStyle name="Followed Hyperlink 14" xfId="33804" hidden="1" xr:uid="{00000000-0005-0000-0000-00001F0F0000}"/>
    <cellStyle name="Followed Hyperlink 14" xfId="35104" hidden="1" xr:uid="{00000000-0005-0000-0000-0000200F0000}"/>
    <cellStyle name="Followed Hyperlink 14" xfId="35193" hidden="1" xr:uid="{00000000-0005-0000-0000-0000210F0000}"/>
    <cellStyle name="Followed Hyperlink 14" xfId="35240" hidden="1" xr:uid="{00000000-0005-0000-0000-0000220F0000}"/>
    <cellStyle name="Followed Hyperlink 14" xfId="33822" hidden="1" xr:uid="{00000000-0005-0000-0000-0000230F0000}"/>
    <cellStyle name="Followed Hyperlink 14" xfId="35310" hidden="1" xr:uid="{00000000-0005-0000-0000-0000240F0000}"/>
    <cellStyle name="Followed Hyperlink 14" xfId="35399" hidden="1" xr:uid="{00000000-0005-0000-0000-0000250F0000}"/>
    <cellStyle name="Followed Hyperlink 14" xfId="35446" hidden="1" xr:uid="{00000000-0005-0000-0000-0000260F0000}"/>
    <cellStyle name="Followed Hyperlink 14" xfId="10684" hidden="1" xr:uid="{00000000-0005-0000-0000-0000270F0000}"/>
    <cellStyle name="Followed Hyperlink 14" xfId="6865" hidden="1" xr:uid="{00000000-0005-0000-0000-0000280F0000}"/>
    <cellStyle name="Followed Hyperlink 14" xfId="4646" hidden="1" xr:uid="{00000000-0005-0000-0000-0000290F0000}"/>
    <cellStyle name="Followed Hyperlink 14" xfId="2857" hidden="1" xr:uid="{00000000-0005-0000-0000-00002A0F0000}"/>
    <cellStyle name="Followed Hyperlink 14" xfId="2674" hidden="1" xr:uid="{00000000-0005-0000-0000-00002B0F0000}"/>
    <cellStyle name="Followed Hyperlink 14" xfId="606" hidden="1" xr:uid="{00000000-0005-0000-0000-00002C0F0000}"/>
    <cellStyle name="Followed Hyperlink 14" xfId="35510" hidden="1" xr:uid="{00000000-0005-0000-0000-00002D0F0000}"/>
    <cellStyle name="Followed Hyperlink 14" xfId="35557" hidden="1" xr:uid="{00000000-0005-0000-0000-00002E0F0000}"/>
    <cellStyle name="Followed Hyperlink 14" xfId="8711" hidden="1" xr:uid="{00000000-0005-0000-0000-00002F0F0000}"/>
    <cellStyle name="Followed Hyperlink 14" xfId="35642" hidden="1" xr:uid="{00000000-0005-0000-0000-0000300F0000}"/>
    <cellStyle name="Followed Hyperlink 14" xfId="35731" hidden="1" xr:uid="{00000000-0005-0000-0000-0000310F0000}"/>
    <cellStyle name="Followed Hyperlink 14" xfId="35778" hidden="1" xr:uid="{00000000-0005-0000-0000-0000320F0000}"/>
    <cellStyle name="Followed Hyperlink 14" xfId="810" hidden="1" xr:uid="{00000000-0005-0000-0000-0000330F0000}"/>
    <cellStyle name="Followed Hyperlink 14" xfId="35858" hidden="1" xr:uid="{00000000-0005-0000-0000-0000340F0000}"/>
    <cellStyle name="Followed Hyperlink 14" xfId="35947" hidden="1" xr:uid="{00000000-0005-0000-0000-0000350F0000}"/>
    <cellStyle name="Followed Hyperlink 14" xfId="35994" hidden="1" xr:uid="{00000000-0005-0000-0000-0000360F0000}"/>
    <cellStyle name="Followed Hyperlink 14" xfId="813" hidden="1" xr:uid="{00000000-0005-0000-0000-0000370F0000}"/>
    <cellStyle name="Followed Hyperlink 14" xfId="36070" hidden="1" xr:uid="{00000000-0005-0000-0000-0000380F0000}"/>
    <cellStyle name="Followed Hyperlink 14" xfId="36159" hidden="1" xr:uid="{00000000-0005-0000-0000-0000390F0000}"/>
    <cellStyle name="Followed Hyperlink 14" xfId="36206" hidden="1" xr:uid="{00000000-0005-0000-0000-00003A0F0000}"/>
    <cellStyle name="Followed Hyperlink 14" xfId="17891" hidden="1" xr:uid="{00000000-0005-0000-0000-00003B0F0000}"/>
    <cellStyle name="Followed Hyperlink 14" xfId="36281" hidden="1" xr:uid="{00000000-0005-0000-0000-00003C0F0000}"/>
    <cellStyle name="Followed Hyperlink 14" xfId="36370" hidden="1" xr:uid="{00000000-0005-0000-0000-00003D0F0000}"/>
    <cellStyle name="Followed Hyperlink 14" xfId="36417" hidden="1" xr:uid="{00000000-0005-0000-0000-00003E0F0000}"/>
    <cellStyle name="Followed Hyperlink 14" xfId="16115" hidden="1" xr:uid="{00000000-0005-0000-0000-00003F0F0000}"/>
    <cellStyle name="Followed Hyperlink 14" xfId="36487" hidden="1" xr:uid="{00000000-0005-0000-0000-0000400F0000}"/>
    <cellStyle name="Followed Hyperlink 14" xfId="36576" hidden="1" xr:uid="{00000000-0005-0000-0000-0000410F0000}"/>
    <cellStyle name="Followed Hyperlink 14" xfId="36623" hidden="1" xr:uid="{00000000-0005-0000-0000-0000420F0000}"/>
    <cellStyle name="Followed Hyperlink 14" xfId="36746" hidden="1" xr:uid="{00000000-0005-0000-0000-0000430F0000}"/>
    <cellStyle name="Followed Hyperlink 14" xfId="24821" hidden="1" xr:uid="{00000000-0005-0000-0000-0000440F0000}"/>
    <cellStyle name="Followed Hyperlink 14" xfId="36667" hidden="1" xr:uid="{00000000-0005-0000-0000-0000450F0000}"/>
    <cellStyle name="Followed Hyperlink 14" xfId="36825" hidden="1" xr:uid="{00000000-0005-0000-0000-0000460F0000}"/>
    <cellStyle name="Followed Hyperlink 14" xfId="36918" hidden="1" xr:uid="{00000000-0005-0000-0000-0000470F0000}"/>
    <cellStyle name="Followed Hyperlink 14" xfId="37002" hidden="1" xr:uid="{00000000-0005-0000-0000-0000480F0000}"/>
    <cellStyle name="Followed Hyperlink 14" xfId="37091" hidden="1" xr:uid="{00000000-0005-0000-0000-0000490F0000}"/>
    <cellStyle name="Followed Hyperlink 14" xfId="37138" hidden="1" xr:uid="{00000000-0005-0000-0000-00004A0F0000}"/>
    <cellStyle name="Followed Hyperlink 14" xfId="36722" hidden="1" xr:uid="{00000000-0005-0000-0000-00004B0F0000}"/>
    <cellStyle name="Followed Hyperlink 14" xfId="37223" hidden="1" xr:uid="{00000000-0005-0000-0000-00004C0F0000}"/>
    <cellStyle name="Followed Hyperlink 14" xfId="37312" hidden="1" xr:uid="{00000000-0005-0000-0000-00004D0F0000}"/>
    <cellStyle name="Followed Hyperlink 14" xfId="37359" hidden="1" xr:uid="{00000000-0005-0000-0000-00004E0F0000}"/>
    <cellStyle name="Followed Hyperlink 14" xfId="36937" hidden="1" xr:uid="{00000000-0005-0000-0000-00004F0F0000}"/>
    <cellStyle name="Followed Hyperlink 14" xfId="37439" hidden="1" xr:uid="{00000000-0005-0000-0000-0000500F0000}"/>
    <cellStyle name="Followed Hyperlink 14" xfId="37528" hidden="1" xr:uid="{00000000-0005-0000-0000-0000510F0000}"/>
    <cellStyle name="Followed Hyperlink 14" xfId="37575" hidden="1" xr:uid="{00000000-0005-0000-0000-0000520F0000}"/>
    <cellStyle name="Followed Hyperlink 14" xfId="36934" hidden="1" xr:uid="{00000000-0005-0000-0000-0000530F0000}"/>
    <cellStyle name="Followed Hyperlink 14" xfId="37651" hidden="1" xr:uid="{00000000-0005-0000-0000-0000540F0000}"/>
    <cellStyle name="Followed Hyperlink 14" xfId="37740" hidden="1" xr:uid="{00000000-0005-0000-0000-0000550F0000}"/>
    <cellStyle name="Followed Hyperlink 14" xfId="37787" hidden="1" xr:uid="{00000000-0005-0000-0000-0000560F0000}"/>
    <cellStyle name="Followed Hyperlink 14" xfId="26530" hidden="1" xr:uid="{00000000-0005-0000-0000-0000570F0000}"/>
    <cellStyle name="Followed Hyperlink 14" xfId="37862" hidden="1" xr:uid="{00000000-0005-0000-0000-0000580F0000}"/>
    <cellStyle name="Followed Hyperlink 14" xfId="37951" hidden="1" xr:uid="{00000000-0005-0000-0000-0000590F0000}"/>
    <cellStyle name="Followed Hyperlink 14" xfId="37998" hidden="1" xr:uid="{00000000-0005-0000-0000-00005A0F0000}"/>
    <cellStyle name="Followed Hyperlink 14" xfId="36783" hidden="1" xr:uid="{00000000-0005-0000-0000-00005B0F0000}"/>
    <cellStyle name="Followed Hyperlink 14" xfId="38068" hidden="1" xr:uid="{00000000-0005-0000-0000-00005C0F0000}"/>
    <cellStyle name="Followed Hyperlink 14" xfId="38157" hidden="1" xr:uid="{00000000-0005-0000-0000-00005D0F0000}"/>
    <cellStyle name="Followed Hyperlink 14" xfId="38204" hidden="1" xr:uid="{00000000-0005-0000-0000-00005E0F0000}"/>
    <cellStyle name="Followed Hyperlink 14" xfId="28463" hidden="1" xr:uid="{00000000-0005-0000-0000-00005F0F0000}"/>
    <cellStyle name="Followed Hyperlink 14" xfId="38272" hidden="1" xr:uid="{00000000-0005-0000-0000-0000600F0000}"/>
    <cellStyle name="Followed Hyperlink 14" xfId="38328" hidden="1" xr:uid="{00000000-0005-0000-0000-0000610F0000}"/>
    <cellStyle name="Followed Hyperlink 14" xfId="38375" hidden="1" xr:uid="{00000000-0005-0000-0000-0000620F0000}"/>
    <cellStyle name="Followed Hyperlink 14" xfId="38468" hidden="1" xr:uid="{00000000-0005-0000-0000-0000630F0000}"/>
    <cellStyle name="Followed Hyperlink 14" xfId="38552" hidden="1" xr:uid="{00000000-0005-0000-0000-0000640F0000}"/>
    <cellStyle name="Followed Hyperlink 14" xfId="38641" hidden="1" xr:uid="{00000000-0005-0000-0000-0000650F0000}"/>
    <cellStyle name="Followed Hyperlink 14" xfId="38688" hidden="1" xr:uid="{00000000-0005-0000-0000-0000660F0000}"/>
    <cellStyle name="Followed Hyperlink 14" xfId="38282" hidden="1" xr:uid="{00000000-0005-0000-0000-0000670F0000}"/>
    <cellStyle name="Followed Hyperlink 14" xfId="38773" hidden="1" xr:uid="{00000000-0005-0000-0000-0000680F0000}"/>
    <cellStyle name="Followed Hyperlink 14" xfId="38862" hidden="1" xr:uid="{00000000-0005-0000-0000-0000690F0000}"/>
    <cellStyle name="Followed Hyperlink 14" xfId="38909" hidden="1" xr:uid="{00000000-0005-0000-0000-00006A0F0000}"/>
    <cellStyle name="Followed Hyperlink 14" xfId="38487" hidden="1" xr:uid="{00000000-0005-0000-0000-00006B0F0000}"/>
    <cellStyle name="Followed Hyperlink 14" xfId="38989" hidden="1" xr:uid="{00000000-0005-0000-0000-00006C0F0000}"/>
    <cellStyle name="Followed Hyperlink 14" xfId="39078" hidden="1" xr:uid="{00000000-0005-0000-0000-00006D0F0000}"/>
    <cellStyle name="Followed Hyperlink 14" xfId="39125" hidden="1" xr:uid="{00000000-0005-0000-0000-00006E0F0000}"/>
    <cellStyle name="Followed Hyperlink 14" xfId="38484" hidden="1" xr:uid="{00000000-0005-0000-0000-00006F0F0000}"/>
    <cellStyle name="Followed Hyperlink 14" xfId="39201" hidden="1" xr:uid="{00000000-0005-0000-0000-0000700F0000}"/>
    <cellStyle name="Followed Hyperlink 14" xfId="39290" hidden="1" xr:uid="{00000000-0005-0000-0000-0000710F0000}"/>
    <cellStyle name="Followed Hyperlink 14" xfId="39337" hidden="1" xr:uid="{00000000-0005-0000-0000-0000720F0000}"/>
    <cellStyle name="Followed Hyperlink 14" xfId="12417" hidden="1" xr:uid="{00000000-0005-0000-0000-0000730F0000}"/>
    <cellStyle name="Followed Hyperlink 14" xfId="39412" hidden="1" xr:uid="{00000000-0005-0000-0000-0000740F0000}"/>
    <cellStyle name="Followed Hyperlink 14" xfId="39501" hidden="1" xr:uid="{00000000-0005-0000-0000-0000750F0000}"/>
    <cellStyle name="Followed Hyperlink 14" xfId="39548" hidden="1" xr:uid="{00000000-0005-0000-0000-0000760F0000}"/>
    <cellStyle name="Followed Hyperlink 14" xfId="19842" hidden="1" xr:uid="{00000000-0005-0000-0000-0000770F0000}"/>
    <cellStyle name="Followed Hyperlink 14" xfId="39618" hidden="1" xr:uid="{00000000-0005-0000-0000-0000780F0000}"/>
    <cellStyle name="Followed Hyperlink 14" xfId="39707" hidden="1" xr:uid="{00000000-0005-0000-0000-0000790F0000}"/>
    <cellStyle name="Followed Hyperlink 14" xfId="39754" hidden="1" xr:uid="{00000000-0005-0000-0000-00007A0F0000}"/>
    <cellStyle name="Followed Hyperlink 15" xfId="300" hidden="1" xr:uid="{00000000-0005-0000-0000-00007B0F0000}"/>
    <cellStyle name="Followed Hyperlink 15" xfId="405" hidden="1" xr:uid="{00000000-0005-0000-0000-00007C0F0000}"/>
    <cellStyle name="Followed Hyperlink 15" xfId="433" hidden="1" xr:uid="{00000000-0005-0000-0000-00007D0F0000}"/>
    <cellStyle name="Followed Hyperlink 15" xfId="545" hidden="1" xr:uid="{00000000-0005-0000-0000-00007E0F0000}"/>
    <cellStyle name="Followed Hyperlink 15" xfId="1024" hidden="1" xr:uid="{00000000-0005-0000-0000-00007F0F0000}"/>
    <cellStyle name="Followed Hyperlink 15" xfId="1115" hidden="1" xr:uid="{00000000-0005-0000-0000-0000800F0000}"/>
    <cellStyle name="Followed Hyperlink 15" xfId="1143" hidden="1" xr:uid="{00000000-0005-0000-0000-0000810F0000}"/>
    <cellStyle name="Followed Hyperlink 15" xfId="1255" hidden="1" xr:uid="{00000000-0005-0000-0000-0000820F0000}"/>
    <cellStyle name="Followed Hyperlink 15" xfId="1347" hidden="1" xr:uid="{00000000-0005-0000-0000-0000830F0000}"/>
    <cellStyle name="Followed Hyperlink 15" xfId="1428" hidden="1" xr:uid="{00000000-0005-0000-0000-0000840F0000}"/>
    <cellStyle name="Followed Hyperlink 15" xfId="1456" hidden="1" xr:uid="{00000000-0005-0000-0000-0000850F0000}"/>
    <cellStyle name="Followed Hyperlink 15" xfId="1568" hidden="1" xr:uid="{00000000-0005-0000-0000-0000860F0000}"/>
    <cellStyle name="Followed Hyperlink 15" xfId="1083" hidden="1" xr:uid="{00000000-0005-0000-0000-0000870F0000}"/>
    <cellStyle name="Followed Hyperlink 15" xfId="1649" hidden="1" xr:uid="{00000000-0005-0000-0000-0000880F0000}"/>
    <cellStyle name="Followed Hyperlink 15" xfId="1677" hidden="1" xr:uid="{00000000-0005-0000-0000-0000890F0000}"/>
    <cellStyle name="Followed Hyperlink 15" xfId="1789" hidden="1" xr:uid="{00000000-0005-0000-0000-00008A0F0000}"/>
    <cellStyle name="Followed Hyperlink 15" xfId="1408" hidden="1" xr:uid="{00000000-0005-0000-0000-00008B0F0000}"/>
    <cellStyle name="Followed Hyperlink 15" xfId="1865" hidden="1" xr:uid="{00000000-0005-0000-0000-00008C0F0000}"/>
    <cellStyle name="Followed Hyperlink 15" xfId="1893" hidden="1" xr:uid="{00000000-0005-0000-0000-00008D0F0000}"/>
    <cellStyle name="Followed Hyperlink 15" xfId="2005" hidden="1" xr:uid="{00000000-0005-0000-0000-00008E0F0000}"/>
    <cellStyle name="Followed Hyperlink 15" xfId="863" hidden="1" xr:uid="{00000000-0005-0000-0000-00008F0F0000}"/>
    <cellStyle name="Followed Hyperlink 15" xfId="2077" hidden="1" xr:uid="{00000000-0005-0000-0000-0000900F0000}"/>
    <cellStyle name="Followed Hyperlink 15" xfId="2105" hidden="1" xr:uid="{00000000-0005-0000-0000-0000910F0000}"/>
    <cellStyle name="Followed Hyperlink 15" xfId="2217" hidden="1" xr:uid="{00000000-0005-0000-0000-0000920F0000}"/>
    <cellStyle name="Followed Hyperlink 15" xfId="1308" hidden="1" xr:uid="{00000000-0005-0000-0000-0000930F0000}"/>
    <cellStyle name="Followed Hyperlink 15" xfId="2288" hidden="1" xr:uid="{00000000-0005-0000-0000-0000940F0000}"/>
    <cellStyle name="Followed Hyperlink 15" xfId="2316" hidden="1" xr:uid="{00000000-0005-0000-0000-0000950F0000}"/>
    <cellStyle name="Followed Hyperlink 15" xfId="2428" hidden="1" xr:uid="{00000000-0005-0000-0000-0000960F0000}"/>
    <cellStyle name="Followed Hyperlink 15" xfId="845" hidden="1" xr:uid="{00000000-0005-0000-0000-0000970F0000}"/>
    <cellStyle name="Followed Hyperlink 15" xfId="2494" hidden="1" xr:uid="{00000000-0005-0000-0000-0000980F0000}"/>
    <cellStyle name="Followed Hyperlink 15" xfId="2522" hidden="1" xr:uid="{00000000-0005-0000-0000-0000990F0000}"/>
    <cellStyle name="Followed Hyperlink 15" xfId="2634" hidden="1" xr:uid="{00000000-0005-0000-0000-00009A0F0000}"/>
    <cellStyle name="Followed Hyperlink 15" xfId="2927" hidden="1" xr:uid="{00000000-0005-0000-0000-00009B0F0000}"/>
    <cellStyle name="Followed Hyperlink 15" xfId="3004" hidden="1" xr:uid="{00000000-0005-0000-0000-00009C0F0000}"/>
    <cellStyle name="Followed Hyperlink 15" xfId="3032" hidden="1" xr:uid="{00000000-0005-0000-0000-00009D0F0000}"/>
    <cellStyle name="Followed Hyperlink 15" xfId="3144" hidden="1" xr:uid="{00000000-0005-0000-0000-00009E0F0000}"/>
    <cellStyle name="Followed Hyperlink 15" xfId="3236" hidden="1" xr:uid="{00000000-0005-0000-0000-00009F0F0000}"/>
    <cellStyle name="Followed Hyperlink 15" xfId="3317" hidden="1" xr:uid="{00000000-0005-0000-0000-0000A00F0000}"/>
    <cellStyle name="Followed Hyperlink 15" xfId="3345" hidden="1" xr:uid="{00000000-0005-0000-0000-0000A10F0000}"/>
    <cellStyle name="Followed Hyperlink 15" xfId="3457" hidden="1" xr:uid="{00000000-0005-0000-0000-0000A20F0000}"/>
    <cellStyle name="Followed Hyperlink 15" xfId="2972" hidden="1" xr:uid="{00000000-0005-0000-0000-0000A30F0000}"/>
    <cellStyle name="Followed Hyperlink 15" xfId="3538" hidden="1" xr:uid="{00000000-0005-0000-0000-0000A40F0000}"/>
    <cellStyle name="Followed Hyperlink 15" xfId="3566" hidden="1" xr:uid="{00000000-0005-0000-0000-0000A50F0000}"/>
    <cellStyle name="Followed Hyperlink 15" xfId="3678" hidden="1" xr:uid="{00000000-0005-0000-0000-0000A60F0000}"/>
    <cellStyle name="Followed Hyperlink 15" xfId="3297" hidden="1" xr:uid="{00000000-0005-0000-0000-0000A70F0000}"/>
    <cellStyle name="Followed Hyperlink 15" xfId="3754" hidden="1" xr:uid="{00000000-0005-0000-0000-0000A80F0000}"/>
    <cellStyle name="Followed Hyperlink 15" xfId="3782" hidden="1" xr:uid="{00000000-0005-0000-0000-0000A90F0000}"/>
    <cellStyle name="Followed Hyperlink 15" xfId="3894" hidden="1" xr:uid="{00000000-0005-0000-0000-0000AA0F0000}"/>
    <cellStyle name="Followed Hyperlink 15" xfId="2808" hidden="1" xr:uid="{00000000-0005-0000-0000-0000AB0F0000}"/>
    <cellStyle name="Followed Hyperlink 15" xfId="3966" hidden="1" xr:uid="{00000000-0005-0000-0000-0000AC0F0000}"/>
    <cellStyle name="Followed Hyperlink 15" xfId="3994" hidden="1" xr:uid="{00000000-0005-0000-0000-0000AD0F0000}"/>
    <cellStyle name="Followed Hyperlink 15" xfId="4106" hidden="1" xr:uid="{00000000-0005-0000-0000-0000AE0F0000}"/>
    <cellStyle name="Followed Hyperlink 15" xfId="3197" hidden="1" xr:uid="{00000000-0005-0000-0000-0000AF0F0000}"/>
    <cellStyle name="Followed Hyperlink 15" xfId="4177" hidden="1" xr:uid="{00000000-0005-0000-0000-0000B00F0000}"/>
    <cellStyle name="Followed Hyperlink 15" xfId="4205" hidden="1" xr:uid="{00000000-0005-0000-0000-0000B10F0000}"/>
    <cellStyle name="Followed Hyperlink 15" xfId="4317" hidden="1" xr:uid="{00000000-0005-0000-0000-0000B20F0000}"/>
    <cellStyle name="Followed Hyperlink 15" xfId="2794" hidden="1" xr:uid="{00000000-0005-0000-0000-0000B30F0000}"/>
    <cellStyle name="Followed Hyperlink 15" xfId="4383" hidden="1" xr:uid="{00000000-0005-0000-0000-0000B40F0000}"/>
    <cellStyle name="Followed Hyperlink 15" xfId="4411" hidden="1" xr:uid="{00000000-0005-0000-0000-0000B50F0000}"/>
    <cellStyle name="Followed Hyperlink 15" xfId="4523" hidden="1" xr:uid="{00000000-0005-0000-0000-0000B60F0000}"/>
    <cellStyle name="Followed Hyperlink 15" xfId="4702" hidden="1" xr:uid="{00000000-0005-0000-0000-0000B70F0000}"/>
    <cellStyle name="Followed Hyperlink 15" xfId="4784" hidden="1" xr:uid="{00000000-0005-0000-0000-0000B80F0000}"/>
    <cellStyle name="Followed Hyperlink 15" xfId="4812" hidden="1" xr:uid="{00000000-0005-0000-0000-0000B90F0000}"/>
    <cellStyle name="Followed Hyperlink 15" xfId="4924" hidden="1" xr:uid="{00000000-0005-0000-0000-0000BA0F0000}"/>
    <cellStyle name="Followed Hyperlink 15" xfId="5016" hidden="1" xr:uid="{00000000-0005-0000-0000-0000BB0F0000}"/>
    <cellStyle name="Followed Hyperlink 15" xfId="5097" hidden="1" xr:uid="{00000000-0005-0000-0000-0000BC0F0000}"/>
    <cellStyle name="Followed Hyperlink 15" xfId="5125" hidden="1" xr:uid="{00000000-0005-0000-0000-0000BD0F0000}"/>
    <cellStyle name="Followed Hyperlink 15" xfId="5237" hidden="1" xr:uid="{00000000-0005-0000-0000-0000BE0F0000}"/>
    <cellStyle name="Followed Hyperlink 15" xfId="4752" hidden="1" xr:uid="{00000000-0005-0000-0000-0000BF0F0000}"/>
    <cellStyle name="Followed Hyperlink 15" xfId="5318" hidden="1" xr:uid="{00000000-0005-0000-0000-0000C00F0000}"/>
    <cellStyle name="Followed Hyperlink 15" xfId="5346" hidden="1" xr:uid="{00000000-0005-0000-0000-0000C10F0000}"/>
    <cellStyle name="Followed Hyperlink 15" xfId="5458" hidden="1" xr:uid="{00000000-0005-0000-0000-0000C20F0000}"/>
    <cellStyle name="Followed Hyperlink 15" xfId="5077" hidden="1" xr:uid="{00000000-0005-0000-0000-0000C30F0000}"/>
    <cellStyle name="Followed Hyperlink 15" xfId="5534" hidden="1" xr:uid="{00000000-0005-0000-0000-0000C40F0000}"/>
    <cellStyle name="Followed Hyperlink 15" xfId="5562" hidden="1" xr:uid="{00000000-0005-0000-0000-0000C50F0000}"/>
    <cellStyle name="Followed Hyperlink 15" xfId="5674" hidden="1" xr:uid="{00000000-0005-0000-0000-0000C60F0000}"/>
    <cellStyle name="Followed Hyperlink 15" xfId="4570" hidden="1" xr:uid="{00000000-0005-0000-0000-0000C70F0000}"/>
    <cellStyle name="Followed Hyperlink 15" xfId="5746" hidden="1" xr:uid="{00000000-0005-0000-0000-0000C80F0000}"/>
    <cellStyle name="Followed Hyperlink 15" xfId="5774" hidden="1" xr:uid="{00000000-0005-0000-0000-0000C90F0000}"/>
    <cellStyle name="Followed Hyperlink 15" xfId="5886" hidden="1" xr:uid="{00000000-0005-0000-0000-0000CA0F0000}"/>
    <cellStyle name="Followed Hyperlink 15" xfId="4977" hidden="1" xr:uid="{00000000-0005-0000-0000-0000CB0F0000}"/>
    <cellStyle name="Followed Hyperlink 15" xfId="5957" hidden="1" xr:uid="{00000000-0005-0000-0000-0000CC0F0000}"/>
    <cellStyle name="Followed Hyperlink 15" xfId="5985" hidden="1" xr:uid="{00000000-0005-0000-0000-0000CD0F0000}"/>
    <cellStyle name="Followed Hyperlink 15" xfId="6097" hidden="1" xr:uid="{00000000-0005-0000-0000-0000CE0F0000}"/>
    <cellStyle name="Followed Hyperlink 15" xfId="4554" hidden="1" xr:uid="{00000000-0005-0000-0000-0000CF0F0000}"/>
    <cellStyle name="Followed Hyperlink 15" xfId="6163" hidden="1" xr:uid="{00000000-0005-0000-0000-0000D00F0000}"/>
    <cellStyle name="Followed Hyperlink 15" xfId="6191" hidden="1" xr:uid="{00000000-0005-0000-0000-0000D10F0000}"/>
    <cellStyle name="Followed Hyperlink 15" xfId="6303" hidden="1" xr:uid="{00000000-0005-0000-0000-0000D20F0000}"/>
    <cellStyle name="Followed Hyperlink 15" xfId="6476" hidden="1" xr:uid="{00000000-0005-0000-0000-0000D30F0000}"/>
    <cellStyle name="Followed Hyperlink 15" xfId="6565" hidden="1" xr:uid="{00000000-0005-0000-0000-0000D40F0000}"/>
    <cellStyle name="Followed Hyperlink 15" xfId="6593" hidden="1" xr:uid="{00000000-0005-0000-0000-0000D50F0000}"/>
    <cellStyle name="Followed Hyperlink 15" xfId="6705" hidden="1" xr:uid="{00000000-0005-0000-0000-0000D60F0000}"/>
    <cellStyle name="Followed Hyperlink 15" xfId="7067" hidden="1" xr:uid="{00000000-0005-0000-0000-0000D70F0000}"/>
    <cellStyle name="Followed Hyperlink 15" xfId="7158" hidden="1" xr:uid="{00000000-0005-0000-0000-0000D80F0000}"/>
    <cellStyle name="Followed Hyperlink 15" xfId="7186" hidden="1" xr:uid="{00000000-0005-0000-0000-0000D90F0000}"/>
    <cellStyle name="Followed Hyperlink 15" xfId="7298" hidden="1" xr:uid="{00000000-0005-0000-0000-0000DA0F0000}"/>
    <cellStyle name="Followed Hyperlink 15" xfId="7390" hidden="1" xr:uid="{00000000-0005-0000-0000-0000DB0F0000}"/>
    <cellStyle name="Followed Hyperlink 15" xfId="7471" hidden="1" xr:uid="{00000000-0005-0000-0000-0000DC0F0000}"/>
    <cellStyle name="Followed Hyperlink 15" xfId="7499" hidden="1" xr:uid="{00000000-0005-0000-0000-0000DD0F0000}"/>
    <cellStyle name="Followed Hyperlink 15" xfId="7611" hidden="1" xr:uid="{00000000-0005-0000-0000-0000DE0F0000}"/>
    <cellStyle name="Followed Hyperlink 15" xfId="7126" hidden="1" xr:uid="{00000000-0005-0000-0000-0000DF0F0000}"/>
    <cellStyle name="Followed Hyperlink 15" xfId="7692" hidden="1" xr:uid="{00000000-0005-0000-0000-0000E00F0000}"/>
    <cellStyle name="Followed Hyperlink 15" xfId="7720" hidden="1" xr:uid="{00000000-0005-0000-0000-0000E10F0000}"/>
    <cellStyle name="Followed Hyperlink 15" xfId="7832" hidden="1" xr:uid="{00000000-0005-0000-0000-0000E20F0000}"/>
    <cellStyle name="Followed Hyperlink 15" xfId="7451" hidden="1" xr:uid="{00000000-0005-0000-0000-0000E30F0000}"/>
    <cellStyle name="Followed Hyperlink 15" xfId="7908" hidden="1" xr:uid="{00000000-0005-0000-0000-0000E40F0000}"/>
    <cellStyle name="Followed Hyperlink 15" xfId="7936" hidden="1" xr:uid="{00000000-0005-0000-0000-0000E50F0000}"/>
    <cellStyle name="Followed Hyperlink 15" xfId="8048" hidden="1" xr:uid="{00000000-0005-0000-0000-0000E60F0000}"/>
    <cellStyle name="Followed Hyperlink 15" xfId="6915" hidden="1" xr:uid="{00000000-0005-0000-0000-0000E70F0000}"/>
    <cellStyle name="Followed Hyperlink 15" xfId="8120" hidden="1" xr:uid="{00000000-0005-0000-0000-0000E80F0000}"/>
    <cellStyle name="Followed Hyperlink 15" xfId="8148" hidden="1" xr:uid="{00000000-0005-0000-0000-0000E90F0000}"/>
    <cellStyle name="Followed Hyperlink 15" xfId="8260" hidden="1" xr:uid="{00000000-0005-0000-0000-0000EA0F0000}"/>
    <cellStyle name="Followed Hyperlink 15" xfId="7351" hidden="1" xr:uid="{00000000-0005-0000-0000-0000EB0F0000}"/>
    <cellStyle name="Followed Hyperlink 15" xfId="8331" hidden="1" xr:uid="{00000000-0005-0000-0000-0000EC0F0000}"/>
    <cellStyle name="Followed Hyperlink 15" xfId="8359" hidden="1" xr:uid="{00000000-0005-0000-0000-0000ED0F0000}"/>
    <cellStyle name="Followed Hyperlink 15" xfId="8471" hidden="1" xr:uid="{00000000-0005-0000-0000-0000EE0F0000}"/>
    <cellStyle name="Followed Hyperlink 15" xfId="6901" hidden="1" xr:uid="{00000000-0005-0000-0000-0000EF0F0000}"/>
    <cellStyle name="Followed Hyperlink 15" xfId="8537" hidden="1" xr:uid="{00000000-0005-0000-0000-0000F00F0000}"/>
    <cellStyle name="Followed Hyperlink 15" xfId="8565" hidden="1" xr:uid="{00000000-0005-0000-0000-0000F10F0000}"/>
    <cellStyle name="Followed Hyperlink 15" xfId="8677" hidden="1" xr:uid="{00000000-0005-0000-0000-0000F20F0000}"/>
    <cellStyle name="Followed Hyperlink 15" xfId="8812" hidden="1" xr:uid="{00000000-0005-0000-0000-0000F30F0000}"/>
    <cellStyle name="Followed Hyperlink 15" xfId="8884" hidden="1" xr:uid="{00000000-0005-0000-0000-0000F40F0000}"/>
    <cellStyle name="Followed Hyperlink 15" xfId="8912" hidden="1" xr:uid="{00000000-0005-0000-0000-0000F50F0000}"/>
    <cellStyle name="Followed Hyperlink 15" xfId="9024" hidden="1" xr:uid="{00000000-0005-0000-0000-0000F60F0000}"/>
    <cellStyle name="Followed Hyperlink 15" xfId="9116" hidden="1" xr:uid="{00000000-0005-0000-0000-0000F70F0000}"/>
    <cellStyle name="Followed Hyperlink 15" xfId="9197" hidden="1" xr:uid="{00000000-0005-0000-0000-0000F80F0000}"/>
    <cellStyle name="Followed Hyperlink 15" xfId="9225" hidden="1" xr:uid="{00000000-0005-0000-0000-0000F90F0000}"/>
    <cellStyle name="Followed Hyperlink 15" xfId="9337" hidden="1" xr:uid="{00000000-0005-0000-0000-0000FA0F0000}"/>
    <cellStyle name="Followed Hyperlink 15" xfId="8852" hidden="1" xr:uid="{00000000-0005-0000-0000-0000FB0F0000}"/>
    <cellStyle name="Followed Hyperlink 15" xfId="9418" hidden="1" xr:uid="{00000000-0005-0000-0000-0000FC0F0000}"/>
    <cellStyle name="Followed Hyperlink 15" xfId="9446" hidden="1" xr:uid="{00000000-0005-0000-0000-0000FD0F0000}"/>
    <cellStyle name="Followed Hyperlink 15" xfId="9558" hidden="1" xr:uid="{00000000-0005-0000-0000-0000FE0F0000}"/>
    <cellStyle name="Followed Hyperlink 15" xfId="9177" hidden="1" xr:uid="{00000000-0005-0000-0000-0000FF0F0000}"/>
    <cellStyle name="Followed Hyperlink 15" xfId="9634" hidden="1" xr:uid="{00000000-0005-0000-0000-000000100000}"/>
    <cellStyle name="Followed Hyperlink 15" xfId="9662" hidden="1" xr:uid="{00000000-0005-0000-0000-000001100000}"/>
    <cellStyle name="Followed Hyperlink 15" xfId="9774" hidden="1" xr:uid="{00000000-0005-0000-0000-000002100000}"/>
    <cellStyle name="Followed Hyperlink 15" xfId="8770" hidden="1" xr:uid="{00000000-0005-0000-0000-000003100000}"/>
    <cellStyle name="Followed Hyperlink 15" xfId="9846" hidden="1" xr:uid="{00000000-0005-0000-0000-000004100000}"/>
    <cellStyle name="Followed Hyperlink 15" xfId="9874" hidden="1" xr:uid="{00000000-0005-0000-0000-000005100000}"/>
    <cellStyle name="Followed Hyperlink 15" xfId="9986" hidden="1" xr:uid="{00000000-0005-0000-0000-000006100000}"/>
    <cellStyle name="Followed Hyperlink 15" xfId="9077" hidden="1" xr:uid="{00000000-0005-0000-0000-000007100000}"/>
    <cellStyle name="Followed Hyperlink 15" xfId="10057" hidden="1" xr:uid="{00000000-0005-0000-0000-000008100000}"/>
    <cellStyle name="Followed Hyperlink 15" xfId="10085" hidden="1" xr:uid="{00000000-0005-0000-0000-000009100000}"/>
    <cellStyle name="Followed Hyperlink 15" xfId="10197" hidden="1" xr:uid="{00000000-0005-0000-0000-00000A100000}"/>
    <cellStyle name="Followed Hyperlink 15" xfId="8762" hidden="1" xr:uid="{00000000-0005-0000-0000-00000B100000}"/>
    <cellStyle name="Followed Hyperlink 15" xfId="10263" hidden="1" xr:uid="{00000000-0005-0000-0000-00000C100000}"/>
    <cellStyle name="Followed Hyperlink 15" xfId="10291" hidden="1" xr:uid="{00000000-0005-0000-0000-00000D100000}"/>
    <cellStyle name="Followed Hyperlink 15" xfId="10403" hidden="1" xr:uid="{00000000-0005-0000-0000-00000E100000}"/>
    <cellStyle name="Followed Hyperlink 15" xfId="10448" hidden="1" xr:uid="{00000000-0005-0000-0000-00000F100000}"/>
    <cellStyle name="Followed Hyperlink 15" xfId="10503" hidden="1" xr:uid="{00000000-0005-0000-0000-000010100000}"/>
    <cellStyle name="Followed Hyperlink 15" xfId="10531" hidden="1" xr:uid="{00000000-0005-0000-0000-000011100000}"/>
    <cellStyle name="Followed Hyperlink 15" xfId="10643" hidden="1" xr:uid="{00000000-0005-0000-0000-000012100000}"/>
    <cellStyle name="Followed Hyperlink 15" xfId="10782" hidden="1" xr:uid="{00000000-0005-0000-0000-000013100000}"/>
    <cellStyle name="Followed Hyperlink 15" xfId="10854" hidden="1" xr:uid="{00000000-0005-0000-0000-000014100000}"/>
    <cellStyle name="Followed Hyperlink 15" xfId="10882" hidden="1" xr:uid="{00000000-0005-0000-0000-000015100000}"/>
    <cellStyle name="Followed Hyperlink 15" xfId="10994" hidden="1" xr:uid="{00000000-0005-0000-0000-000016100000}"/>
    <cellStyle name="Followed Hyperlink 15" xfId="11086" hidden="1" xr:uid="{00000000-0005-0000-0000-000017100000}"/>
    <cellStyle name="Followed Hyperlink 15" xfId="11167" hidden="1" xr:uid="{00000000-0005-0000-0000-000018100000}"/>
    <cellStyle name="Followed Hyperlink 15" xfId="11195" hidden="1" xr:uid="{00000000-0005-0000-0000-000019100000}"/>
    <cellStyle name="Followed Hyperlink 15" xfId="11307" hidden="1" xr:uid="{00000000-0005-0000-0000-00001A100000}"/>
    <cellStyle name="Followed Hyperlink 15" xfId="10822" hidden="1" xr:uid="{00000000-0005-0000-0000-00001B100000}"/>
    <cellStyle name="Followed Hyperlink 15" xfId="11388" hidden="1" xr:uid="{00000000-0005-0000-0000-00001C100000}"/>
    <cellStyle name="Followed Hyperlink 15" xfId="11416" hidden="1" xr:uid="{00000000-0005-0000-0000-00001D100000}"/>
    <cellStyle name="Followed Hyperlink 15" xfId="11528" hidden="1" xr:uid="{00000000-0005-0000-0000-00001E100000}"/>
    <cellStyle name="Followed Hyperlink 15" xfId="11147" hidden="1" xr:uid="{00000000-0005-0000-0000-00001F100000}"/>
    <cellStyle name="Followed Hyperlink 15" xfId="11604" hidden="1" xr:uid="{00000000-0005-0000-0000-000020100000}"/>
    <cellStyle name="Followed Hyperlink 15" xfId="11632" hidden="1" xr:uid="{00000000-0005-0000-0000-000021100000}"/>
    <cellStyle name="Followed Hyperlink 15" xfId="11744" hidden="1" xr:uid="{00000000-0005-0000-0000-000022100000}"/>
    <cellStyle name="Followed Hyperlink 15" xfId="10740" hidden="1" xr:uid="{00000000-0005-0000-0000-000023100000}"/>
    <cellStyle name="Followed Hyperlink 15" xfId="11816" hidden="1" xr:uid="{00000000-0005-0000-0000-000024100000}"/>
    <cellStyle name="Followed Hyperlink 15" xfId="11844" hidden="1" xr:uid="{00000000-0005-0000-0000-000025100000}"/>
    <cellStyle name="Followed Hyperlink 15" xfId="11956" hidden="1" xr:uid="{00000000-0005-0000-0000-000026100000}"/>
    <cellStyle name="Followed Hyperlink 15" xfId="11047" hidden="1" xr:uid="{00000000-0005-0000-0000-000027100000}"/>
    <cellStyle name="Followed Hyperlink 15" xfId="12027" hidden="1" xr:uid="{00000000-0005-0000-0000-000028100000}"/>
    <cellStyle name="Followed Hyperlink 15" xfId="12055" hidden="1" xr:uid="{00000000-0005-0000-0000-000029100000}"/>
    <cellStyle name="Followed Hyperlink 15" xfId="12167" hidden="1" xr:uid="{00000000-0005-0000-0000-00002A100000}"/>
    <cellStyle name="Followed Hyperlink 15" xfId="10732" hidden="1" xr:uid="{00000000-0005-0000-0000-00002B100000}"/>
    <cellStyle name="Followed Hyperlink 15" xfId="12233" hidden="1" xr:uid="{00000000-0005-0000-0000-00002C100000}"/>
    <cellStyle name="Followed Hyperlink 15" xfId="12261" hidden="1" xr:uid="{00000000-0005-0000-0000-00002D100000}"/>
    <cellStyle name="Followed Hyperlink 15" xfId="12373" hidden="1" xr:uid="{00000000-0005-0000-0000-00002E100000}"/>
    <cellStyle name="Followed Hyperlink 15" xfId="12495" hidden="1" xr:uid="{00000000-0005-0000-0000-00002F100000}"/>
    <cellStyle name="Followed Hyperlink 15" xfId="12567" hidden="1" xr:uid="{00000000-0005-0000-0000-000030100000}"/>
    <cellStyle name="Followed Hyperlink 15" xfId="12595" hidden="1" xr:uid="{00000000-0005-0000-0000-000031100000}"/>
    <cellStyle name="Followed Hyperlink 15" xfId="12707" hidden="1" xr:uid="{00000000-0005-0000-0000-000032100000}"/>
    <cellStyle name="Followed Hyperlink 15" xfId="12799" hidden="1" xr:uid="{00000000-0005-0000-0000-000033100000}"/>
    <cellStyle name="Followed Hyperlink 15" xfId="12880" hidden="1" xr:uid="{00000000-0005-0000-0000-000034100000}"/>
    <cellStyle name="Followed Hyperlink 15" xfId="12908" hidden="1" xr:uid="{00000000-0005-0000-0000-000035100000}"/>
    <cellStyle name="Followed Hyperlink 15" xfId="13020" hidden="1" xr:uid="{00000000-0005-0000-0000-000036100000}"/>
    <cellStyle name="Followed Hyperlink 15" xfId="12535" hidden="1" xr:uid="{00000000-0005-0000-0000-000037100000}"/>
    <cellStyle name="Followed Hyperlink 15" xfId="13101" hidden="1" xr:uid="{00000000-0005-0000-0000-000038100000}"/>
    <cellStyle name="Followed Hyperlink 15" xfId="13129" hidden="1" xr:uid="{00000000-0005-0000-0000-000039100000}"/>
    <cellStyle name="Followed Hyperlink 15" xfId="13241" hidden="1" xr:uid="{00000000-0005-0000-0000-00003A100000}"/>
    <cellStyle name="Followed Hyperlink 15" xfId="12860" hidden="1" xr:uid="{00000000-0005-0000-0000-00003B100000}"/>
    <cellStyle name="Followed Hyperlink 15" xfId="13317" hidden="1" xr:uid="{00000000-0005-0000-0000-00003C100000}"/>
    <cellStyle name="Followed Hyperlink 15" xfId="13345" hidden="1" xr:uid="{00000000-0005-0000-0000-00003D100000}"/>
    <cellStyle name="Followed Hyperlink 15" xfId="13457" hidden="1" xr:uid="{00000000-0005-0000-0000-00003E100000}"/>
    <cellStyle name="Followed Hyperlink 15" xfId="12453" hidden="1" xr:uid="{00000000-0005-0000-0000-00003F100000}"/>
    <cellStyle name="Followed Hyperlink 15" xfId="13529" hidden="1" xr:uid="{00000000-0005-0000-0000-000040100000}"/>
    <cellStyle name="Followed Hyperlink 15" xfId="13557" hidden="1" xr:uid="{00000000-0005-0000-0000-000041100000}"/>
    <cellStyle name="Followed Hyperlink 15" xfId="13669" hidden="1" xr:uid="{00000000-0005-0000-0000-000042100000}"/>
    <cellStyle name="Followed Hyperlink 15" xfId="12760" hidden="1" xr:uid="{00000000-0005-0000-0000-000043100000}"/>
    <cellStyle name="Followed Hyperlink 15" xfId="13740" hidden="1" xr:uid="{00000000-0005-0000-0000-000044100000}"/>
    <cellStyle name="Followed Hyperlink 15" xfId="13768" hidden="1" xr:uid="{00000000-0005-0000-0000-000045100000}"/>
    <cellStyle name="Followed Hyperlink 15" xfId="13880" hidden="1" xr:uid="{00000000-0005-0000-0000-000046100000}"/>
    <cellStyle name="Followed Hyperlink 15" xfId="12445" hidden="1" xr:uid="{00000000-0005-0000-0000-000047100000}"/>
    <cellStyle name="Followed Hyperlink 15" xfId="13946" hidden="1" xr:uid="{00000000-0005-0000-0000-000048100000}"/>
    <cellStyle name="Followed Hyperlink 15" xfId="13974" hidden="1" xr:uid="{00000000-0005-0000-0000-000049100000}"/>
    <cellStyle name="Followed Hyperlink 15" xfId="14086" hidden="1" xr:uid="{00000000-0005-0000-0000-00004A100000}"/>
    <cellStyle name="Followed Hyperlink 15" xfId="6764" hidden="1" xr:uid="{00000000-0005-0000-0000-00004B100000}"/>
    <cellStyle name="Followed Hyperlink 15" xfId="14144" hidden="1" xr:uid="{00000000-0005-0000-0000-00004C100000}"/>
    <cellStyle name="Followed Hyperlink 15" xfId="14172" hidden="1" xr:uid="{00000000-0005-0000-0000-00004D100000}"/>
    <cellStyle name="Followed Hyperlink 15" xfId="14284" hidden="1" xr:uid="{00000000-0005-0000-0000-00004E100000}"/>
    <cellStyle name="Followed Hyperlink 15" xfId="14376" hidden="1" xr:uid="{00000000-0005-0000-0000-00004F100000}"/>
    <cellStyle name="Followed Hyperlink 15" xfId="14457" hidden="1" xr:uid="{00000000-0005-0000-0000-000050100000}"/>
    <cellStyle name="Followed Hyperlink 15" xfId="14485" hidden="1" xr:uid="{00000000-0005-0000-0000-000051100000}"/>
    <cellStyle name="Followed Hyperlink 15" xfId="14597" hidden="1" xr:uid="{00000000-0005-0000-0000-000052100000}"/>
    <cellStyle name="Followed Hyperlink 15" xfId="14112" hidden="1" xr:uid="{00000000-0005-0000-0000-000053100000}"/>
    <cellStyle name="Followed Hyperlink 15" xfId="14678" hidden="1" xr:uid="{00000000-0005-0000-0000-000054100000}"/>
    <cellStyle name="Followed Hyperlink 15" xfId="14706" hidden="1" xr:uid="{00000000-0005-0000-0000-000055100000}"/>
    <cellStyle name="Followed Hyperlink 15" xfId="14818" hidden="1" xr:uid="{00000000-0005-0000-0000-000056100000}"/>
    <cellStyle name="Followed Hyperlink 15" xfId="14437" hidden="1" xr:uid="{00000000-0005-0000-0000-000057100000}"/>
    <cellStyle name="Followed Hyperlink 15" xfId="14894" hidden="1" xr:uid="{00000000-0005-0000-0000-000058100000}"/>
    <cellStyle name="Followed Hyperlink 15" xfId="14922" hidden="1" xr:uid="{00000000-0005-0000-0000-000059100000}"/>
    <cellStyle name="Followed Hyperlink 15" xfId="15034" hidden="1" xr:uid="{00000000-0005-0000-0000-00005A100000}"/>
    <cellStyle name="Followed Hyperlink 15" xfId="4621" hidden="1" xr:uid="{00000000-0005-0000-0000-00005B100000}"/>
    <cellStyle name="Followed Hyperlink 15" xfId="15106" hidden="1" xr:uid="{00000000-0005-0000-0000-00005C100000}"/>
    <cellStyle name="Followed Hyperlink 15" xfId="15134" hidden="1" xr:uid="{00000000-0005-0000-0000-00005D100000}"/>
    <cellStyle name="Followed Hyperlink 15" xfId="15246" hidden="1" xr:uid="{00000000-0005-0000-0000-00005E100000}"/>
    <cellStyle name="Followed Hyperlink 15" xfId="14337" hidden="1" xr:uid="{00000000-0005-0000-0000-00005F100000}"/>
    <cellStyle name="Followed Hyperlink 15" xfId="15317" hidden="1" xr:uid="{00000000-0005-0000-0000-000060100000}"/>
    <cellStyle name="Followed Hyperlink 15" xfId="15345" hidden="1" xr:uid="{00000000-0005-0000-0000-000061100000}"/>
    <cellStyle name="Followed Hyperlink 15" xfId="15457" hidden="1" xr:uid="{00000000-0005-0000-0000-000062100000}"/>
    <cellStyle name="Followed Hyperlink 15" xfId="2918" hidden="1" xr:uid="{00000000-0005-0000-0000-000063100000}"/>
    <cellStyle name="Followed Hyperlink 15" xfId="15523" hidden="1" xr:uid="{00000000-0005-0000-0000-000064100000}"/>
    <cellStyle name="Followed Hyperlink 15" xfId="15551" hidden="1" xr:uid="{00000000-0005-0000-0000-000065100000}"/>
    <cellStyle name="Followed Hyperlink 15" xfId="15663" hidden="1" xr:uid="{00000000-0005-0000-0000-000066100000}"/>
    <cellStyle name="Followed Hyperlink 15" xfId="15785" hidden="1" xr:uid="{00000000-0005-0000-0000-000067100000}"/>
    <cellStyle name="Followed Hyperlink 15" xfId="15853" hidden="1" xr:uid="{00000000-0005-0000-0000-000068100000}"/>
    <cellStyle name="Followed Hyperlink 15" xfId="15881" hidden="1" xr:uid="{00000000-0005-0000-0000-000069100000}"/>
    <cellStyle name="Followed Hyperlink 15" xfId="15993" hidden="1" xr:uid="{00000000-0005-0000-0000-00006A100000}"/>
    <cellStyle name="Followed Hyperlink 15" xfId="16270" hidden="1" xr:uid="{00000000-0005-0000-0000-00006B100000}"/>
    <cellStyle name="Followed Hyperlink 15" xfId="16347" hidden="1" xr:uid="{00000000-0005-0000-0000-00006C100000}"/>
    <cellStyle name="Followed Hyperlink 15" xfId="16375" hidden="1" xr:uid="{00000000-0005-0000-0000-00006D100000}"/>
    <cellStyle name="Followed Hyperlink 15" xfId="16487" hidden="1" xr:uid="{00000000-0005-0000-0000-00006E100000}"/>
    <cellStyle name="Followed Hyperlink 15" xfId="16579" hidden="1" xr:uid="{00000000-0005-0000-0000-00006F100000}"/>
    <cellStyle name="Followed Hyperlink 15" xfId="16660" hidden="1" xr:uid="{00000000-0005-0000-0000-000070100000}"/>
    <cellStyle name="Followed Hyperlink 15" xfId="16688" hidden="1" xr:uid="{00000000-0005-0000-0000-000071100000}"/>
    <cellStyle name="Followed Hyperlink 15" xfId="16800" hidden="1" xr:uid="{00000000-0005-0000-0000-000072100000}"/>
    <cellStyle name="Followed Hyperlink 15" xfId="16315" hidden="1" xr:uid="{00000000-0005-0000-0000-000073100000}"/>
    <cellStyle name="Followed Hyperlink 15" xfId="16881" hidden="1" xr:uid="{00000000-0005-0000-0000-000074100000}"/>
    <cellStyle name="Followed Hyperlink 15" xfId="16909" hidden="1" xr:uid="{00000000-0005-0000-0000-000075100000}"/>
    <cellStyle name="Followed Hyperlink 15" xfId="17021" hidden="1" xr:uid="{00000000-0005-0000-0000-000076100000}"/>
    <cellStyle name="Followed Hyperlink 15" xfId="16640" hidden="1" xr:uid="{00000000-0005-0000-0000-000077100000}"/>
    <cellStyle name="Followed Hyperlink 15" xfId="17097" hidden="1" xr:uid="{00000000-0005-0000-0000-000078100000}"/>
    <cellStyle name="Followed Hyperlink 15" xfId="17125" hidden="1" xr:uid="{00000000-0005-0000-0000-000079100000}"/>
    <cellStyle name="Followed Hyperlink 15" xfId="17237" hidden="1" xr:uid="{00000000-0005-0000-0000-00007A100000}"/>
    <cellStyle name="Followed Hyperlink 15" xfId="16163" hidden="1" xr:uid="{00000000-0005-0000-0000-00007B100000}"/>
    <cellStyle name="Followed Hyperlink 15" xfId="17309" hidden="1" xr:uid="{00000000-0005-0000-0000-00007C100000}"/>
    <cellStyle name="Followed Hyperlink 15" xfId="17337" hidden="1" xr:uid="{00000000-0005-0000-0000-00007D100000}"/>
    <cellStyle name="Followed Hyperlink 15" xfId="17449" hidden="1" xr:uid="{00000000-0005-0000-0000-00007E100000}"/>
    <cellStyle name="Followed Hyperlink 15" xfId="16540" hidden="1" xr:uid="{00000000-0005-0000-0000-00007F100000}"/>
    <cellStyle name="Followed Hyperlink 15" xfId="17520" hidden="1" xr:uid="{00000000-0005-0000-0000-000080100000}"/>
    <cellStyle name="Followed Hyperlink 15" xfId="17548" hidden="1" xr:uid="{00000000-0005-0000-0000-000081100000}"/>
    <cellStyle name="Followed Hyperlink 15" xfId="17660" hidden="1" xr:uid="{00000000-0005-0000-0000-000082100000}"/>
    <cellStyle name="Followed Hyperlink 15" xfId="16151" hidden="1" xr:uid="{00000000-0005-0000-0000-000083100000}"/>
    <cellStyle name="Followed Hyperlink 15" xfId="17726" hidden="1" xr:uid="{00000000-0005-0000-0000-000084100000}"/>
    <cellStyle name="Followed Hyperlink 15" xfId="17754" hidden="1" xr:uid="{00000000-0005-0000-0000-000085100000}"/>
    <cellStyle name="Followed Hyperlink 15" xfId="17866" hidden="1" xr:uid="{00000000-0005-0000-0000-000086100000}"/>
    <cellStyle name="Followed Hyperlink 15" xfId="17986" hidden="1" xr:uid="{00000000-0005-0000-0000-000087100000}"/>
    <cellStyle name="Followed Hyperlink 15" xfId="18058" hidden="1" xr:uid="{00000000-0005-0000-0000-000088100000}"/>
    <cellStyle name="Followed Hyperlink 15" xfId="18086" hidden="1" xr:uid="{00000000-0005-0000-0000-000089100000}"/>
    <cellStyle name="Followed Hyperlink 15" xfId="18198" hidden="1" xr:uid="{00000000-0005-0000-0000-00008A100000}"/>
    <cellStyle name="Followed Hyperlink 15" xfId="18290" hidden="1" xr:uid="{00000000-0005-0000-0000-00008B100000}"/>
    <cellStyle name="Followed Hyperlink 15" xfId="18371" hidden="1" xr:uid="{00000000-0005-0000-0000-00008C100000}"/>
    <cellStyle name="Followed Hyperlink 15" xfId="18399" hidden="1" xr:uid="{00000000-0005-0000-0000-00008D100000}"/>
    <cellStyle name="Followed Hyperlink 15" xfId="18511" hidden="1" xr:uid="{00000000-0005-0000-0000-00008E100000}"/>
    <cellStyle name="Followed Hyperlink 15" xfId="18026" hidden="1" xr:uid="{00000000-0005-0000-0000-00008F100000}"/>
    <cellStyle name="Followed Hyperlink 15" xfId="18592" hidden="1" xr:uid="{00000000-0005-0000-0000-000090100000}"/>
    <cellStyle name="Followed Hyperlink 15" xfId="18620" hidden="1" xr:uid="{00000000-0005-0000-0000-000091100000}"/>
    <cellStyle name="Followed Hyperlink 15" xfId="18732" hidden="1" xr:uid="{00000000-0005-0000-0000-000092100000}"/>
    <cellStyle name="Followed Hyperlink 15" xfId="18351" hidden="1" xr:uid="{00000000-0005-0000-0000-000093100000}"/>
    <cellStyle name="Followed Hyperlink 15" xfId="18808" hidden="1" xr:uid="{00000000-0005-0000-0000-000094100000}"/>
    <cellStyle name="Followed Hyperlink 15" xfId="18836" hidden="1" xr:uid="{00000000-0005-0000-0000-000095100000}"/>
    <cellStyle name="Followed Hyperlink 15" xfId="18948" hidden="1" xr:uid="{00000000-0005-0000-0000-000096100000}"/>
    <cellStyle name="Followed Hyperlink 15" xfId="17944" hidden="1" xr:uid="{00000000-0005-0000-0000-000097100000}"/>
    <cellStyle name="Followed Hyperlink 15" xfId="19020" hidden="1" xr:uid="{00000000-0005-0000-0000-000098100000}"/>
    <cellStyle name="Followed Hyperlink 15" xfId="19048" hidden="1" xr:uid="{00000000-0005-0000-0000-000099100000}"/>
    <cellStyle name="Followed Hyperlink 15" xfId="19160" hidden="1" xr:uid="{00000000-0005-0000-0000-00009A100000}"/>
    <cellStyle name="Followed Hyperlink 15" xfId="18251" hidden="1" xr:uid="{00000000-0005-0000-0000-00009B100000}"/>
    <cellStyle name="Followed Hyperlink 15" xfId="19231" hidden="1" xr:uid="{00000000-0005-0000-0000-00009C100000}"/>
    <cellStyle name="Followed Hyperlink 15" xfId="19259" hidden="1" xr:uid="{00000000-0005-0000-0000-00009D100000}"/>
    <cellStyle name="Followed Hyperlink 15" xfId="19371" hidden="1" xr:uid="{00000000-0005-0000-0000-00009E100000}"/>
    <cellStyle name="Followed Hyperlink 15" xfId="17936" hidden="1" xr:uid="{00000000-0005-0000-0000-00009F100000}"/>
    <cellStyle name="Followed Hyperlink 15" xfId="19437" hidden="1" xr:uid="{00000000-0005-0000-0000-0000A0100000}"/>
    <cellStyle name="Followed Hyperlink 15" xfId="19465" hidden="1" xr:uid="{00000000-0005-0000-0000-0000A1100000}"/>
    <cellStyle name="Followed Hyperlink 15" xfId="19577" hidden="1" xr:uid="{00000000-0005-0000-0000-0000A2100000}"/>
    <cellStyle name="Followed Hyperlink 15" xfId="19622" hidden="1" xr:uid="{00000000-0005-0000-0000-0000A3100000}"/>
    <cellStyle name="Followed Hyperlink 15" xfId="19677" hidden="1" xr:uid="{00000000-0005-0000-0000-0000A4100000}"/>
    <cellStyle name="Followed Hyperlink 15" xfId="19705" hidden="1" xr:uid="{00000000-0005-0000-0000-0000A5100000}"/>
    <cellStyle name="Followed Hyperlink 15" xfId="19817" hidden="1" xr:uid="{00000000-0005-0000-0000-0000A6100000}"/>
    <cellStyle name="Followed Hyperlink 15" xfId="19938" hidden="1" xr:uid="{00000000-0005-0000-0000-0000A7100000}"/>
    <cellStyle name="Followed Hyperlink 15" xfId="20010" hidden="1" xr:uid="{00000000-0005-0000-0000-0000A8100000}"/>
    <cellStyle name="Followed Hyperlink 15" xfId="20038" hidden="1" xr:uid="{00000000-0005-0000-0000-0000A9100000}"/>
    <cellStyle name="Followed Hyperlink 15" xfId="20150" hidden="1" xr:uid="{00000000-0005-0000-0000-0000AA100000}"/>
    <cellStyle name="Followed Hyperlink 15" xfId="20242" hidden="1" xr:uid="{00000000-0005-0000-0000-0000AB100000}"/>
    <cellStyle name="Followed Hyperlink 15" xfId="20323" hidden="1" xr:uid="{00000000-0005-0000-0000-0000AC100000}"/>
    <cellStyle name="Followed Hyperlink 15" xfId="20351" hidden="1" xr:uid="{00000000-0005-0000-0000-0000AD100000}"/>
    <cellStyle name="Followed Hyperlink 15" xfId="20463" hidden="1" xr:uid="{00000000-0005-0000-0000-0000AE100000}"/>
    <cellStyle name="Followed Hyperlink 15" xfId="19978" hidden="1" xr:uid="{00000000-0005-0000-0000-0000AF100000}"/>
    <cellStyle name="Followed Hyperlink 15" xfId="20544" hidden="1" xr:uid="{00000000-0005-0000-0000-0000B0100000}"/>
    <cellStyle name="Followed Hyperlink 15" xfId="20572" hidden="1" xr:uid="{00000000-0005-0000-0000-0000B1100000}"/>
    <cellStyle name="Followed Hyperlink 15" xfId="20684" hidden="1" xr:uid="{00000000-0005-0000-0000-0000B2100000}"/>
    <cellStyle name="Followed Hyperlink 15" xfId="20303" hidden="1" xr:uid="{00000000-0005-0000-0000-0000B3100000}"/>
    <cellStyle name="Followed Hyperlink 15" xfId="20760" hidden="1" xr:uid="{00000000-0005-0000-0000-0000B4100000}"/>
    <cellStyle name="Followed Hyperlink 15" xfId="20788" hidden="1" xr:uid="{00000000-0005-0000-0000-0000B5100000}"/>
    <cellStyle name="Followed Hyperlink 15" xfId="20900" hidden="1" xr:uid="{00000000-0005-0000-0000-0000B6100000}"/>
    <cellStyle name="Followed Hyperlink 15" xfId="19896" hidden="1" xr:uid="{00000000-0005-0000-0000-0000B7100000}"/>
    <cellStyle name="Followed Hyperlink 15" xfId="20972" hidden="1" xr:uid="{00000000-0005-0000-0000-0000B8100000}"/>
    <cellStyle name="Followed Hyperlink 15" xfId="21000" hidden="1" xr:uid="{00000000-0005-0000-0000-0000B9100000}"/>
    <cellStyle name="Followed Hyperlink 15" xfId="21112" hidden="1" xr:uid="{00000000-0005-0000-0000-0000BA100000}"/>
    <cellStyle name="Followed Hyperlink 15" xfId="20203" hidden="1" xr:uid="{00000000-0005-0000-0000-0000BB100000}"/>
    <cellStyle name="Followed Hyperlink 15" xfId="21183" hidden="1" xr:uid="{00000000-0005-0000-0000-0000BC100000}"/>
    <cellStyle name="Followed Hyperlink 15" xfId="21211" hidden="1" xr:uid="{00000000-0005-0000-0000-0000BD100000}"/>
    <cellStyle name="Followed Hyperlink 15" xfId="21323" hidden="1" xr:uid="{00000000-0005-0000-0000-0000BE100000}"/>
    <cellStyle name="Followed Hyperlink 15" xfId="19888" hidden="1" xr:uid="{00000000-0005-0000-0000-0000BF100000}"/>
    <cellStyle name="Followed Hyperlink 15" xfId="21389" hidden="1" xr:uid="{00000000-0005-0000-0000-0000C0100000}"/>
    <cellStyle name="Followed Hyperlink 15" xfId="21417" hidden="1" xr:uid="{00000000-0005-0000-0000-0000C1100000}"/>
    <cellStyle name="Followed Hyperlink 15" xfId="21529" hidden="1" xr:uid="{00000000-0005-0000-0000-0000C2100000}"/>
    <cellStyle name="Followed Hyperlink 15" xfId="21637" hidden="1" xr:uid="{00000000-0005-0000-0000-0000C3100000}"/>
    <cellStyle name="Followed Hyperlink 15" xfId="21709" hidden="1" xr:uid="{00000000-0005-0000-0000-0000C4100000}"/>
    <cellStyle name="Followed Hyperlink 15" xfId="21737" hidden="1" xr:uid="{00000000-0005-0000-0000-0000C5100000}"/>
    <cellStyle name="Followed Hyperlink 15" xfId="21849" hidden="1" xr:uid="{00000000-0005-0000-0000-0000C6100000}"/>
    <cellStyle name="Followed Hyperlink 15" xfId="21941" hidden="1" xr:uid="{00000000-0005-0000-0000-0000C7100000}"/>
    <cellStyle name="Followed Hyperlink 15" xfId="22022" hidden="1" xr:uid="{00000000-0005-0000-0000-0000C8100000}"/>
    <cellStyle name="Followed Hyperlink 15" xfId="22050" hidden="1" xr:uid="{00000000-0005-0000-0000-0000C9100000}"/>
    <cellStyle name="Followed Hyperlink 15" xfId="22162" hidden="1" xr:uid="{00000000-0005-0000-0000-0000CA100000}"/>
    <cellStyle name="Followed Hyperlink 15" xfId="21677" hidden="1" xr:uid="{00000000-0005-0000-0000-0000CB100000}"/>
    <cellStyle name="Followed Hyperlink 15" xfId="22243" hidden="1" xr:uid="{00000000-0005-0000-0000-0000CC100000}"/>
    <cellStyle name="Followed Hyperlink 15" xfId="22271" hidden="1" xr:uid="{00000000-0005-0000-0000-0000CD100000}"/>
    <cellStyle name="Followed Hyperlink 15" xfId="22383" hidden="1" xr:uid="{00000000-0005-0000-0000-0000CE100000}"/>
    <cellStyle name="Followed Hyperlink 15" xfId="22002" hidden="1" xr:uid="{00000000-0005-0000-0000-0000CF100000}"/>
    <cellStyle name="Followed Hyperlink 15" xfId="22459" hidden="1" xr:uid="{00000000-0005-0000-0000-0000D0100000}"/>
    <cellStyle name="Followed Hyperlink 15" xfId="22487" hidden="1" xr:uid="{00000000-0005-0000-0000-0000D1100000}"/>
    <cellStyle name="Followed Hyperlink 15" xfId="22599" hidden="1" xr:uid="{00000000-0005-0000-0000-0000D2100000}"/>
    <cellStyle name="Followed Hyperlink 15" xfId="21595" hidden="1" xr:uid="{00000000-0005-0000-0000-0000D3100000}"/>
    <cellStyle name="Followed Hyperlink 15" xfId="22671" hidden="1" xr:uid="{00000000-0005-0000-0000-0000D4100000}"/>
    <cellStyle name="Followed Hyperlink 15" xfId="22699" hidden="1" xr:uid="{00000000-0005-0000-0000-0000D5100000}"/>
    <cellStyle name="Followed Hyperlink 15" xfId="22811" hidden="1" xr:uid="{00000000-0005-0000-0000-0000D6100000}"/>
    <cellStyle name="Followed Hyperlink 15" xfId="21902" hidden="1" xr:uid="{00000000-0005-0000-0000-0000D7100000}"/>
    <cellStyle name="Followed Hyperlink 15" xfId="22882" hidden="1" xr:uid="{00000000-0005-0000-0000-0000D8100000}"/>
    <cellStyle name="Followed Hyperlink 15" xfId="22910" hidden="1" xr:uid="{00000000-0005-0000-0000-0000D9100000}"/>
    <cellStyle name="Followed Hyperlink 15" xfId="23022" hidden="1" xr:uid="{00000000-0005-0000-0000-0000DA100000}"/>
    <cellStyle name="Followed Hyperlink 15" xfId="21587" hidden="1" xr:uid="{00000000-0005-0000-0000-0000DB100000}"/>
    <cellStyle name="Followed Hyperlink 15" xfId="23088" hidden="1" xr:uid="{00000000-0005-0000-0000-0000DC100000}"/>
    <cellStyle name="Followed Hyperlink 15" xfId="23116" hidden="1" xr:uid="{00000000-0005-0000-0000-0000DD100000}"/>
    <cellStyle name="Followed Hyperlink 15" xfId="23228" hidden="1" xr:uid="{00000000-0005-0000-0000-0000DE100000}"/>
    <cellStyle name="Followed Hyperlink 15" xfId="16150" hidden="1" xr:uid="{00000000-0005-0000-0000-0000DF100000}"/>
    <cellStyle name="Followed Hyperlink 15" xfId="16253" hidden="1" xr:uid="{00000000-0005-0000-0000-0000E0100000}"/>
    <cellStyle name="Followed Hyperlink 15" xfId="15707" hidden="1" xr:uid="{00000000-0005-0000-0000-0000E1100000}"/>
    <cellStyle name="Followed Hyperlink 15" xfId="2663" hidden="1" xr:uid="{00000000-0005-0000-0000-0000E2100000}"/>
    <cellStyle name="Followed Hyperlink 15" xfId="16188" hidden="1" xr:uid="{00000000-0005-0000-0000-0000E3100000}"/>
    <cellStyle name="Followed Hyperlink 15" xfId="23321" hidden="1" xr:uid="{00000000-0005-0000-0000-0000E4100000}"/>
    <cellStyle name="Followed Hyperlink 15" xfId="23349" hidden="1" xr:uid="{00000000-0005-0000-0000-0000E5100000}"/>
    <cellStyle name="Followed Hyperlink 15" xfId="23461" hidden="1" xr:uid="{00000000-0005-0000-0000-0000E6100000}"/>
    <cellStyle name="Followed Hyperlink 15" xfId="2776" hidden="1" xr:uid="{00000000-0005-0000-0000-0000E7100000}"/>
    <cellStyle name="Followed Hyperlink 15" xfId="23542" hidden="1" xr:uid="{00000000-0005-0000-0000-0000E8100000}"/>
    <cellStyle name="Followed Hyperlink 15" xfId="23570" hidden="1" xr:uid="{00000000-0005-0000-0000-0000E9100000}"/>
    <cellStyle name="Followed Hyperlink 15" xfId="23682" hidden="1" xr:uid="{00000000-0005-0000-0000-0000EA100000}"/>
    <cellStyle name="Followed Hyperlink 15" xfId="23301" hidden="1" xr:uid="{00000000-0005-0000-0000-0000EB100000}"/>
    <cellStyle name="Followed Hyperlink 15" xfId="23758" hidden="1" xr:uid="{00000000-0005-0000-0000-0000EC100000}"/>
    <cellStyle name="Followed Hyperlink 15" xfId="23786" hidden="1" xr:uid="{00000000-0005-0000-0000-0000ED100000}"/>
    <cellStyle name="Followed Hyperlink 15" xfId="23898" hidden="1" xr:uid="{00000000-0005-0000-0000-0000EE100000}"/>
    <cellStyle name="Followed Hyperlink 15" xfId="16222" hidden="1" xr:uid="{00000000-0005-0000-0000-0000EF100000}"/>
    <cellStyle name="Followed Hyperlink 15" xfId="23970" hidden="1" xr:uid="{00000000-0005-0000-0000-0000F0100000}"/>
    <cellStyle name="Followed Hyperlink 15" xfId="23998" hidden="1" xr:uid="{00000000-0005-0000-0000-0000F1100000}"/>
    <cellStyle name="Followed Hyperlink 15" xfId="24110" hidden="1" xr:uid="{00000000-0005-0000-0000-0000F2100000}"/>
    <cellStyle name="Followed Hyperlink 15" xfId="16093" hidden="1" xr:uid="{00000000-0005-0000-0000-0000F3100000}"/>
    <cellStyle name="Followed Hyperlink 15" xfId="24181" hidden="1" xr:uid="{00000000-0005-0000-0000-0000F4100000}"/>
    <cellStyle name="Followed Hyperlink 15" xfId="24209" hidden="1" xr:uid="{00000000-0005-0000-0000-0000F5100000}"/>
    <cellStyle name="Followed Hyperlink 15" xfId="24321" hidden="1" xr:uid="{00000000-0005-0000-0000-0000F6100000}"/>
    <cellStyle name="Followed Hyperlink 15" xfId="15705" hidden="1" xr:uid="{00000000-0005-0000-0000-0000F7100000}"/>
    <cellStyle name="Followed Hyperlink 15" xfId="24387" hidden="1" xr:uid="{00000000-0005-0000-0000-0000F8100000}"/>
    <cellStyle name="Followed Hyperlink 15" xfId="24415" hidden="1" xr:uid="{00000000-0005-0000-0000-0000F9100000}"/>
    <cellStyle name="Followed Hyperlink 15" xfId="24527" hidden="1" xr:uid="{00000000-0005-0000-0000-0000FA100000}"/>
    <cellStyle name="Followed Hyperlink 15" xfId="24572" hidden="1" xr:uid="{00000000-0005-0000-0000-0000FB100000}"/>
    <cellStyle name="Followed Hyperlink 15" xfId="24627" hidden="1" xr:uid="{00000000-0005-0000-0000-0000FC100000}"/>
    <cellStyle name="Followed Hyperlink 15" xfId="24655" hidden="1" xr:uid="{00000000-0005-0000-0000-0000FD100000}"/>
    <cellStyle name="Followed Hyperlink 15" xfId="24767" hidden="1" xr:uid="{00000000-0005-0000-0000-0000FE100000}"/>
    <cellStyle name="Followed Hyperlink 15" xfId="24891" hidden="1" xr:uid="{00000000-0005-0000-0000-0000FF100000}"/>
    <cellStyle name="Followed Hyperlink 15" xfId="24963" hidden="1" xr:uid="{00000000-0005-0000-0000-000000110000}"/>
    <cellStyle name="Followed Hyperlink 15" xfId="24991" hidden="1" xr:uid="{00000000-0005-0000-0000-000001110000}"/>
    <cellStyle name="Followed Hyperlink 15" xfId="25103" hidden="1" xr:uid="{00000000-0005-0000-0000-000002110000}"/>
    <cellStyle name="Followed Hyperlink 15" xfId="25195" hidden="1" xr:uid="{00000000-0005-0000-0000-000003110000}"/>
    <cellStyle name="Followed Hyperlink 15" xfId="25276" hidden="1" xr:uid="{00000000-0005-0000-0000-000004110000}"/>
    <cellStyle name="Followed Hyperlink 15" xfId="25304" hidden="1" xr:uid="{00000000-0005-0000-0000-000005110000}"/>
    <cellStyle name="Followed Hyperlink 15" xfId="25416" hidden="1" xr:uid="{00000000-0005-0000-0000-000006110000}"/>
    <cellStyle name="Followed Hyperlink 15" xfId="24931" hidden="1" xr:uid="{00000000-0005-0000-0000-000007110000}"/>
    <cellStyle name="Followed Hyperlink 15" xfId="25497" hidden="1" xr:uid="{00000000-0005-0000-0000-000008110000}"/>
    <cellStyle name="Followed Hyperlink 15" xfId="25525" hidden="1" xr:uid="{00000000-0005-0000-0000-000009110000}"/>
    <cellStyle name="Followed Hyperlink 15" xfId="25637" hidden="1" xr:uid="{00000000-0005-0000-0000-00000A110000}"/>
    <cellStyle name="Followed Hyperlink 15" xfId="25256" hidden="1" xr:uid="{00000000-0005-0000-0000-00000B110000}"/>
    <cellStyle name="Followed Hyperlink 15" xfId="25713" hidden="1" xr:uid="{00000000-0005-0000-0000-00000C110000}"/>
    <cellStyle name="Followed Hyperlink 15" xfId="25741" hidden="1" xr:uid="{00000000-0005-0000-0000-00000D110000}"/>
    <cellStyle name="Followed Hyperlink 15" xfId="25853" hidden="1" xr:uid="{00000000-0005-0000-0000-00000E110000}"/>
    <cellStyle name="Followed Hyperlink 15" xfId="24849" hidden="1" xr:uid="{00000000-0005-0000-0000-00000F110000}"/>
    <cellStyle name="Followed Hyperlink 15" xfId="25925" hidden="1" xr:uid="{00000000-0005-0000-0000-000010110000}"/>
    <cellStyle name="Followed Hyperlink 15" xfId="25953" hidden="1" xr:uid="{00000000-0005-0000-0000-000011110000}"/>
    <cellStyle name="Followed Hyperlink 15" xfId="26065" hidden="1" xr:uid="{00000000-0005-0000-0000-000012110000}"/>
    <cellStyle name="Followed Hyperlink 15" xfId="25156" hidden="1" xr:uid="{00000000-0005-0000-0000-000013110000}"/>
    <cellStyle name="Followed Hyperlink 15" xfId="26136" hidden="1" xr:uid="{00000000-0005-0000-0000-000014110000}"/>
    <cellStyle name="Followed Hyperlink 15" xfId="26164" hidden="1" xr:uid="{00000000-0005-0000-0000-000015110000}"/>
    <cellStyle name="Followed Hyperlink 15" xfId="26276" hidden="1" xr:uid="{00000000-0005-0000-0000-000016110000}"/>
    <cellStyle name="Followed Hyperlink 15" xfId="24841" hidden="1" xr:uid="{00000000-0005-0000-0000-000017110000}"/>
    <cellStyle name="Followed Hyperlink 15" xfId="26342" hidden="1" xr:uid="{00000000-0005-0000-0000-000018110000}"/>
    <cellStyle name="Followed Hyperlink 15" xfId="26370" hidden="1" xr:uid="{00000000-0005-0000-0000-000019110000}"/>
    <cellStyle name="Followed Hyperlink 15" xfId="26482" hidden="1" xr:uid="{00000000-0005-0000-0000-00001A110000}"/>
    <cellStyle name="Followed Hyperlink 15" xfId="26608" hidden="1" xr:uid="{00000000-0005-0000-0000-00001B110000}"/>
    <cellStyle name="Followed Hyperlink 15" xfId="26680" hidden="1" xr:uid="{00000000-0005-0000-0000-00001C110000}"/>
    <cellStyle name="Followed Hyperlink 15" xfId="26708" hidden="1" xr:uid="{00000000-0005-0000-0000-00001D110000}"/>
    <cellStyle name="Followed Hyperlink 15" xfId="26820" hidden="1" xr:uid="{00000000-0005-0000-0000-00001E110000}"/>
    <cellStyle name="Followed Hyperlink 15" xfId="26912" hidden="1" xr:uid="{00000000-0005-0000-0000-00001F110000}"/>
    <cellStyle name="Followed Hyperlink 15" xfId="26993" hidden="1" xr:uid="{00000000-0005-0000-0000-000020110000}"/>
    <cellStyle name="Followed Hyperlink 15" xfId="27021" hidden="1" xr:uid="{00000000-0005-0000-0000-000021110000}"/>
    <cellStyle name="Followed Hyperlink 15" xfId="27133" hidden="1" xr:uid="{00000000-0005-0000-0000-000022110000}"/>
    <cellStyle name="Followed Hyperlink 15" xfId="26648" hidden="1" xr:uid="{00000000-0005-0000-0000-000023110000}"/>
    <cellStyle name="Followed Hyperlink 15" xfId="27214" hidden="1" xr:uid="{00000000-0005-0000-0000-000024110000}"/>
    <cellStyle name="Followed Hyperlink 15" xfId="27242" hidden="1" xr:uid="{00000000-0005-0000-0000-000025110000}"/>
    <cellStyle name="Followed Hyperlink 15" xfId="27354" hidden="1" xr:uid="{00000000-0005-0000-0000-000026110000}"/>
    <cellStyle name="Followed Hyperlink 15" xfId="26973" hidden="1" xr:uid="{00000000-0005-0000-0000-000027110000}"/>
    <cellStyle name="Followed Hyperlink 15" xfId="27430" hidden="1" xr:uid="{00000000-0005-0000-0000-000028110000}"/>
    <cellStyle name="Followed Hyperlink 15" xfId="27458" hidden="1" xr:uid="{00000000-0005-0000-0000-000029110000}"/>
    <cellStyle name="Followed Hyperlink 15" xfId="27570" hidden="1" xr:uid="{00000000-0005-0000-0000-00002A110000}"/>
    <cellStyle name="Followed Hyperlink 15" xfId="26566" hidden="1" xr:uid="{00000000-0005-0000-0000-00002B110000}"/>
    <cellStyle name="Followed Hyperlink 15" xfId="27642" hidden="1" xr:uid="{00000000-0005-0000-0000-00002C110000}"/>
    <cellStyle name="Followed Hyperlink 15" xfId="27670" hidden="1" xr:uid="{00000000-0005-0000-0000-00002D110000}"/>
    <cellStyle name="Followed Hyperlink 15" xfId="27782" hidden="1" xr:uid="{00000000-0005-0000-0000-00002E110000}"/>
    <cellStyle name="Followed Hyperlink 15" xfId="26873" hidden="1" xr:uid="{00000000-0005-0000-0000-00002F110000}"/>
    <cellStyle name="Followed Hyperlink 15" xfId="27853" hidden="1" xr:uid="{00000000-0005-0000-0000-000030110000}"/>
    <cellStyle name="Followed Hyperlink 15" xfId="27881" hidden="1" xr:uid="{00000000-0005-0000-0000-000031110000}"/>
    <cellStyle name="Followed Hyperlink 15" xfId="27993" hidden="1" xr:uid="{00000000-0005-0000-0000-000032110000}"/>
    <cellStyle name="Followed Hyperlink 15" xfId="26558" hidden="1" xr:uid="{00000000-0005-0000-0000-000033110000}"/>
    <cellStyle name="Followed Hyperlink 15" xfId="28059" hidden="1" xr:uid="{00000000-0005-0000-0000-000034110000}"/>
    <cellStyle name="Followed Hyperlink 15" xfId="28087" hidden="1" xr:uid="{00000000-0005-0000-0000-000035110000}"/>
    <cellStyle name="Followed Hyperlink 15" xfId="28199" hidden="1" xr:uid="{00000000-0005-0000-0000-000036110000}"/>
    <cellStyle name="Followed Hyperlink 15" xfId="28244" hidden="1" xr:uid="{00000000-0005-0000-0000-000037110000}"/>
    <cellStyle name="Followed Hyperlink 15" xfId="28299" hidden="1" xr:uid="{00000000-0005-0000-0000-000038110000}"/>
    <cellStyle name="Followed Hyperlink 15" xfId="28327" hidden="1" xr:uid="{00000000-0005-0000-0000-000039110000}"/>
    <cellStyle name="Followed Hyperlink 15" xfId="28439" hidden="1" xr:uid="{00000000-0005-0000-0000-00003A110000}"/>
    <cellStyle name="Followed Hyperlink 15" xfId="28533" hidden="1" xr:uid="{00000000-0005-0000-0000-00003B110000}"/>
    <cellStyle name="Followed Hyperlink 15" xfId="28605" hidden="1" xr:uid="{00000000-0005-0000-0000-00003C110000}"/>
    <cellStyle name="Followed Hyperlink 15" xfId="28633" hidden="1" xr:uid="{00000000-0005-0000-0000-00003D110000}"/>
    <cellStyle name="Followed Hyperlink 15" xfId="28745" hidden="1" xr:uid="{00000000-0005-0000-0000-00003E110000}"/>
    <cellStyle name="Followed Hyperlink 15" xfId="28837" hidden="1" xr:uid="{00000000-0005-0000-0000-00003F110000}"/>
    <cellStyle name="Followed Hyperlink 15" xfId="28918" hidden="1" xr:uid="{00000000-0005-0000-0000-000040110000}"/>
    <cellStyle name="Followed Hyperlink 15" xfId="28946" hidden="1" xr:uid="{00000000-0005-0000-0000-000041110000}"/>
    <cellStyle name="Followed Hyperlink 15" xfId="29058" hidden="1" xr:uid="{00000000-0005-0000-0000-000042110000}"/>
    <cellStyle name="Followed Hyperlink 15" xfId="28573" hidden="1" xr:uid="{00000000-0005-0000-0000-000043110000}"/>
    <cellStyle name="Followed Hyperlink 15" xfId="29139" hidden="1" xr:uid="{00000000-0005-0000-0000-000044110000}"/>
    <cellStyle name="Followed Hyperlink 15" xfId="29167" hidden="1" xr:uid="{00000000-0005-0000-0000-000045110000}"/>
    <cellStyle name="Followed Hyperlink 15" xfId="29279" hidden="1" xr:uid="{00000000-0005-0000-0000-000046110000}"/>
    <cellStyle name="Followed Hyperlink 15" xfId="28898" hidden="1" xr:uid="{00000000-0005-0000-0000-000047110000}"/>
    <cellStyle name="Followed Hyperlink 15" xfId="29355" hidden="1" xr:uid="{00000000-0005-0000-0000-000048110000}"/>
    <cellStyle name="Followed Hyperlink 15" xfId="29383" hidden="1" xr:uid="{00000000-0005-0000-0000-000049110000}"/>
    <cellStyle name="Followed Hyperlink 15" xfId="29495" hidden="1" xr:uid="{00000000-0005-0000-0000-00004A110000}"/>
    <cellStyle name="Followed Hyperlink 15" xfId="28491" hidden="1" xr:uid="{00000000-0005-0000-0000-00004B110000}"/>
    <cellStyle name="Followed Hyperlink 15" xfId="29567" hidden="1" xr:uid="{00000000-0005-0000-0000-00004C110000}"/>
    <cellStyle name="Followed Hyperlink 15" xfId="29595" hidden="1" xr:uid="{00000000-0005-0000-0000-00004D110000}"/>
    <cellStyle name="Followed Hyperlink 15" xfId="29707" hidden="1" xr:uid="{00000000-0005-0000-0000-00004E110000}"/>
    <cellStyle name="Followed Hyperlink 15" xfId="28798" hidden="1" xr:uid="{00000000-0005-0000-0000-00004F110000}"/>
    <cellStyle name="Followed Hyperlink 15" xfId="29778" hidden="1" xr:uid="{00000000-0005-0000-0000-000050110000}"/>
    <cellStyle name="Followed Hyperlink 15" xfId="29806" hidden="1" xr:uid="{00000000-0005-0000-0000-000051110000}"/>
    <cellStyle name="Followed Hyperlink 15" xfId="29918" hidden="1" xr:uid="{00000000-0005-0000-0000-000052110000}"/>
    <cellStyle name="Followed Hyperlink 15" xfId="28483" hidden="1" xr:uid="{00000000-0005-0000-0000-000053110000}"/>
    <cellStyle name="Followed Hyperlink 15" xfId="29984" hidden="1" xr:uid="{00000000-0005-0000-0000-000054110000}"/>
    <cellStyle name="Followed Hyperlink 15" xfId="30012" hidden="1" xr:uid="{00000000-0005-0000-0000-000055110000}"/>
    <cellStyle name="Followed Hyperlink 15" xfId="30124" hidden="1" xr:uid="{00000000-0005-0000-0000-000056110000}"/>
    <cellStyle name="Followed Hyperlink 15" xfId="30213" hidden="1" xr:uid="{00000000-0005-0000-0000-000057110000}"/>
    <cellStyle name="Followed Hyperlink 15" xfId="30285" hidden="1" xr:uid="{00000000-0005-0000-0000-000058110000}"/>
    <cellStyle name="Followed Hyperlink 15" xfId="30313" hidden="1" xr:uid="{00000000-0005-0000-0000-000059110000}"/>
    <cellStyle name="Followed Hyperlink 15" xfId="30425" hidden="1" xr:uid="{00000000-0005-0000-0000-00005A110000}"/>
    <cellStyle name="Followed Hyperlink 15" xfId="30517" hidden="1" xr:uid="{00000000-0005-0000-0000-00005B110000}"/>
    <cellStyle name="Followed Hyperlink 15" xfId="30598" hidden="1" xr:uid="{00000000-0005-0000-0000-00005C110000}"/>
    <cellStyle name="Followed Hyperlink 15" xfId="30626" hidden="1" xr:uid="{00000000-0005-0000-0000-00005D110000}"/>
    <cellStyle name="Followed Hyperlink 15" xfId="30738" hidden="1" xr:uid="{00000000-0005-0000-0000-00005E110000}"/>
    <cellStyle name="Followed Hyperlink 15" xfId="30253" hidden="1" xr:uid="{00000000-0005-0000-0000-00005F110000}"/>
    <cellStyle name="Followed Hyperlink 15" xfId="30819" hidden="1" xr:uid="{00000000-0005-0000-0000-000060110000}"/>
    <cellStyle name="Followed Hyperlink 15" xfId="30847" hidden="1" xr:uid="{00000000-0005-0000-0000-000061110000}"/>
    <cellStyle name="Followed Hyperlink 15" xfId="30959" hidden="1" xr:uid="{00000000-0005-0000-0000-000062110000}"/>
    <cellStyle name="Followed Hyperlink 15" xfId="30578" hidden="1" xr:uid="{00000000-0005-0000-0000-000063110000}"/>
    <cellStyle name="Followed Hyperlink 15" xfId="31035" hidden="1" xr:uid="{00000000-0005-0000-0000-000064110000}"/>
    <cellStyle name="Followed Hyperlink 15" xfId="31063" hidden="1" xr:uid="{00000000-0005-0000-0000-000065110000}"/>
    <cellStyle name="Followed Hyperlink 15" xfId="31175" hidden="1" xr:uid="{00000000-0005-0000-0000-000066110000}"/>
    <cellStyle name="Followed Hyperlink 15" xfId="30171" hidden="1" xr:uid="{00000000-0005-0000-0000-000067110000}"/>
    <cellStyle name="Followed Hyperlink 15" xfId="31247" hidden="1" xr:uid="{00000000-0005-0000-0000-000068110000}"/>
    <cellStyle name="Followed Hyperlink 15" xfId="31275" hidden="1" xr:uid="{00000000-0005-0000-0000-000069110000}"/>
    <cellStyle name="Followed Hyperlink 15" xfId="31387" hidden="1" xr:uid="{00000000-0005-0000-0000-00006A110000}"/>
    <cellStyle name="Followed Hyperlink 15" xfId="30478" hidden="1" xr:uid="{00000000-0005-0000-0000-00006B110000}"/>
    <cellStyle name="Followed Hyperlink 15" xfId="31458" hidden="1" xr:uid="{00000000-0005-0000-0000-00006C110000}"/>
    <cellStyle name="Followed Hyperlink 15" xfId="31486" hidden="1" xr:uid="{00000000-0005-0000-0000-00006D110000}"/>
    <cellStyle name="Followed Hyperlink 15" xfId="31598" hidden="1" xr:uid="{00000000-0005-0000-0000-00006E110000}"/>
    <cellStyle name="Followed Hyperlink 15" xfId="30163" hidden="1" xr:uid="{00000000-0005-0000-0000-00006F110000}"/>
    <cellStyle name="Followed Hyperlink 15" xfId="31664" hidden="1" xr:uid="{00000000-0005-0000-0000-000070110000}"/>
    <cellStyle name="Followed Hyperlink 15" xfId="31692" hidden="1" xr:uid="{00000000-0005-0000-0000-000071110000}"/>
    <cellStyle name="Followed Hyperlink 15" xfId="31804" hidden="1" xr:uid="{00000000-0005-0000-0000-000072110000}"/>
    <cellStyle name="Followed Hyperlink 15" xfId="32158" hidden="1" xr:uid="{00000000-0005-0000-0000-000073110000}"/>
    <cellStyle name="Followed Hyperlink 15" xfId="32249" hidden="1" xr:uid="{00000000-0005-0000-0000-000074110000}"/>
    <cellStyle name="Followed Hyperlink 15" xfId="32277" hidden="1" xr:uid="{00000000-0005-0000-0000-000075110000}"/>
    <cellStyle name="Followed Hyperlink 15" xfId="32389" hidden="1" xr:uid="{00000000-0005-0000-0000-000076110000}"/>
    <cellStyle name="Followed Hyperlink 15" xfId="32481" hidden="1" xr:uid="{00000000-0005-0000-0000-000077110000}"/>
    <cellStyle name="Followed Hyperlink 15" xfId="32562" hidden="1" xr:uid="{00000000-0005-0000-0000-000078110000}"/>
    <cellStyle name="Followed Hyperlink 15" xfId="32590" hidden="1" xr:uid="{00000000-0005-0000-0000-000079110000}"/>
    <cellStyle name="Followed Hyperlink 15" xfId="32702" hidden="1" xr:uid="{00000000-0005-0000-0000-00007A110000}"/>
    <cellStyle name="Followed Hyperlink 15" xfId="32217" hidden="1" xr:uid="{00000000-0005-0000-0000-00007B110000}"/>
    <cellStyle name="Followed Hyperlink 15" xfId="32783" hidden="1" xr:uid="{00000000-0005-0000-0000-00007C110000}"/>
    <cellStyle name="Followed Hyperlink 15" xfId="32811" hidden="1" xr:uid="{00000000-0005-0000-0000-00007D110000}"/>
    <cellStyle name="Followed Hyperlink 15" xfId="32923" hidden="1" xr:uid="{00000000-0005-0000-0000-00007E110000}"/>
    <cellStyle name="Followed Hyperlink 15" xfId="32542" hidden="1" xr:uid="{00000000-0005-0000-0000-00007F110000}"/>
    <cellStyle name="Followed Hyperlink 15" xfId="32999" hidden="1" xr:uid="{00000000-0005-0000-0000-000080110000}"/>
    <cellStyle name="Followed Hyperlink 15" xfId="33027" hidden="1" xr:uid="{00000000-0005-0000-0000-000081110000}"/>
    <cellStyle name="Followed Hyperlink 15" xfId="33139" hidden="1" xr:uid="{00000000-0005-0000-0000-000082110000}"/>
    <cellStyle name="Followed Hyperlink 15" xfId="32003" hidden="1" xr:uid="{00000000-0005-0000-0000-000083110000}"/>
    <cellStyle name="Followed Hyperlink 15" xfId="33211" hidden="1" xr:uid="{00000000-0005-0000-0000-000084110000}"/>
    <cellStyle name="Followed Hyperlink 15" xfId="33239" hidden="1" xr:uid="{00000000-0005-0000-0000-000085110000}"/>
    <cellStyle name="Followed Hyperlink 15" xfId="33351" hidden="1" xr:uid="{00000000-0005-0000-0000-000086110000}"/>
    <cellStyle name="Followed Hyperlink 15" xfId="32442" hidden="1" xr:uid="{00000000-0005-0000-0000-000087110000}"/>
    <cellStyle name="Followed Hyperlink 15" xfId="33422" hidden="1" xr:uid="{00000000-0005-0000-0000-000088110000}"/>
    <cellStyle name="Followed Hyperlink 15" xfId="33450" hidden="1" xr:uid="{00000000-0005-0000-0000-000089110000}"/>
    <cellStyle name="Followed Hyperlink 15" xfId="33562" hidden="1" xr:uid="{00000000-0005-0000-0000-00008A110000}"/>
    <cellStyle name="Followed Hyperlink 15" xfId="31987" hidden="1" xr:uid="{00000000-0005-0000-0000-00008B110000}"/>
    <cellStyle name="Followed Hyperlink 15" xfId="33628" hidden="1" xr:uid="{00000000-0005-0000-0000-00008C110000}"/>
    <cellStyle name="Followed Hyperlink 15" xfId="33656" hidden="1" xr:uid="{00000000-0005-0000-0000-00008D110000}"/>
    <cellStyle name="Followed Hyperlink 15" xfId="33768" hidden="1" xr:uid="{00000000-0005-0000-0000-00008E110000}"/>
    <cellStyle name="Followed Hyperlink 15" xfId="33857" hidden="1" xr:uid="{00000000-0005-0000-0000-00008F110000}"/>
    <cellStyle name="Followed Hyperlink 15" xfId="33929" hidden="1" xr:uid="{00000000-0005-0000-0000-000090110000}"/>
    <cellStyle name="Followed Hyperlink 15" xfId="33957" hidden="1" xr:uid="{00000000-0005-0000-0000-000091110000}"/>
    <cellStyle name="Followed Hyperlink 15" xfId="34069" hidden="1" xr:uid="{00000000-0005-0000-0000-000092110000}"/>
    <cellStyle name="Followed Hyperlink 15" xfId="34161" hidden="1" xr:uid="{00000000-0005-0000-0000-000093110000}"/>
    <cellStyle name="Followed Hyperlink 15" xfId="34242" hidden="1" xr:uid="{00000000-0005-0000-0000-000094110000}"/>
    <cellStyle name="Followed Hyperlink 15" xfId="34270" hidden="1" xr:uid="{00000000-0005-0000-0000-000095110000}"/>
    <cellStyle name="Followed Hyperlink 15" xfId="34382" hidden="1" xr:uid="{00000000-0005-0000-0000-000096110000}"/>
    <cellStyle name="Followed Hyperlink 15" xfId="33897" hidden="1" xr:uid="{00000000-0005-0000-0000-000097110000}"/>
    <cellStyle name="Followed Hyperlink 15" xfId="34463" hidden="1" xr:uid="{00000000-0005-0000-0000-000098110000}"/>
    <cellStyle name="Followed Hyperlink 15" xfId="34491" hidden="1" xr:uid="{00000000-0005-0000-0000-000099110000}"/>
    <cellStyle name="Followed Hyperlink 15" xfId="34603" hidden="1" xr:uid="{00000000-0005-0000-0000-00009A110000}"/>
    <cellStyle name="Followed Hyperlink 15" xfId="34222" hidden="1" xr:uid="{00000000-0005-0000-0000-00009B110000}"/>
    <cellStyle name="Followed Hyperlink 15" xfId="34679" hidden="1" xr:uid="{00000000-0005-0000-0000-00009C110000}"/>
    <cellStyle name="Followed Hyperlink 15" xfId="34707" hidden="1" xr:uid="{00000000-0005-0000-0000-00009D110000}"/>
    <cellStyle name="Followed Hyperlink 15" xfId="34819" hidden="1" xr:uid="{00000000-0005-0000-0000-00009E110000}"/>
    <cellStyle name="Followed Hyperlink 15" xfId="33815" hidden="1" xr:uid="{00000000-0005-0000-0000-00009F110000}"/>
    <cellStyle name="Followed Hyperlink 15" xfId="34891" hidden="1" xr:uid="{00000000-0005-0000-0000-0000A0110000}"/>
    <cellStyle name="Followed Hyperlink 15" xfId="34919" hidden="1" xr:uid="{00000000-0005-0000-0000-0000A1110000}"/>
    <cellStyle name="Followed Hyperlink 15" xfId="35031" hidden="1" xr:uid="{00000000-0005-0000-0000-0000A2110000}"/>
    <cellStyle name="Followed Hyperlink 15" xfId="34122" hidden="1" xr:uid="{00000000-0005-0000-0000-0000A3110000}"/>
    <cellStyle name="Followed Hyperlink 15" xfId="35102" hidden="1" xr:uid="{00000000-0005-0000-0000-0000A4110000}"/>
    <cellStyle name="Followed Hyperlink 15" xfId="35130" hidden="1" xr:uid="{00000000-0005-0000-0000-0000A5110000}"/>
    <cellStyle name="Followed Hyperlink 15" xfId="35242" hidden="1" xr:uid="{00000000-0005-0000-0000-0000A6110000}"/>
    <cellStyle name="Followed Hyperlink 15" xfId="33807" hidden="1" xr:uid="{00000000-0005-0000-0000-0000A7110000}"/>
    <cellStyle name="Followed Hyperlink 15" xfId="35308" hidden="1" xr:uid="{00000000-0005-0000-0000-0000A8110000}"/>
    <cellStyle name="Followed Hyperlink 15" xfId="35336" hidden="1" xr:uid="{00000000-0005-0000-0000-0000A9110000}"/>
    <cellStyle name="Followed Hyperlink 15" xfId="35448" hidden="1" xr:uid="{00000000-0005-0000-0000-0000AA110000}"/>
    <cellStyle name="Followed Hyperlink 15" xfId="10683" hidden="1" xr:uid="{00000000-0005-0000-0000-0000AB110000}"/>
    <cellStyle name="Followed Hyperlink 15" xfId="6867" hidden="1" xr:uid="{00000000-0005-0000-0000-0000AC110000}"/>
    <cellStyle name="Followed Hyperlink 15" xfId="6835" hidden="1" xr:uid="{00000000-0005-0000-0000-0000AD110000}"/>
    <cellStyle name="Followed Hyperlink 15" xfId="2853" hidden="1" xr:uid="{00000000-0005-0000-0000-0000AE110000}"/>
    <cellStyle name="Followed Hyperlink 15" xfId="2672" hidden="1" xr:uid="{00000000-0005-0000-0000-0000AF110000}"/>
    <cellStyle name="Followed Hyperlink 15" xfId="643" hidden="1" xr:uid="{00000000-0005-0000-0000-0000B0110000}"/>
    <cellStyle name="Followed Hyperlink 15" xfId="78" hidden="1" xr:uid="{00000000-0005-0000-0000-0000B1110000}"/>
    <cellStyle name="Followed Hyperlink 15" xfId="35559" hidden="1" xr:uid="{00000000-0005-0000-0000-0000B2110000}"/>
    <cellStyle name="Followed Hyperlink 15" xfId="8716" hidden="1" xr:uid="{00000000-0005-0000-0000-0000B3110000}"/>
    <cellStyle name="Followed Hyperlink 15" xfId="35640" hidden="1" xr:uid="{00000000-0005-0000-0000-0000B4110000}"/>
    <cellStyle name="Followed Hyperlink 15" xfId="35668" hidden="1" xr:uid="{00000000-0005-0000-0000-0000B5110000}"/>
    <cellStyle name="Followed Hyperlink 15" xfId="35780" hidden="1" xr:uid="{00000000-0005-0000-0000-0000B6110000}"/>
    <cellStyle name="Followed Hyperlink 15" xfId="702" hidden="1" xr:uid="{00000000-0005-0000-0000-0000B7110000}"/>
    <cellStyle name="Followed Hyperlink 15" xfId="35856" hidden="1" xr:uid="{00000000-0005-0000-0000-0000B8110000}"/>
    <cellStyle name="Followed Hyperlink 15" xfId="35884" hidden="1" xr:uid="{00000000-0005-0000-0000-0000B9110000}"/>
    <cellStyle name="Followed Hyperlink 15" xfId="35996" hidden="1" xr:uid="{00000000-0005-0000-0000-0000BA110000}"/>
    <cellStyle name="Followed Hyperlink 15" xfId="16122" hidden="1" xr:uid="{00000000-0005-0000-0000-0000BB110000}"/>
    <cellStyle name="Followed Hyperlink 15" xfId="36068" hidden="1" xr:uid="{00000000-0005-0000-0000-0000BC110000}"/>
    <cellStyle name="Followed Hyperlink 15" xfId="36096" hidden="1" xr:uid="{00000000-0005-0000-0000-0000BD110000}"/>
    <cellStyle name="Followed Hyperlink 15" xfId="36208" hidden="1" xr:uid="{00000000-0005-0000-0000-0000BE110000}"/>
    <cellStyle name="Followed Hyperlink 15" xfId="2731" hidden="1" xr:uid="{00000000-0005-0000-0000-0000BF110000}"/>
    <cellStyle name="Followed Hyperlink 15" xfId="36279" hidden="1" xr:uid="{00000000-0005-0000-0000-0000C0110000}"/>
    <cellStyle name="Followed Hyperlink 15" xfId="36307" hidden="1" xr:uid="{00000000-0005-0000-0000-0000C1110000}"/>
    <cellStyle name="Followed Hyperlink 15" xfId="36419" hidden="1" xr:uid="{00000000-0005-0000-0000-0000C2110000}"/>
    <cellStyle name="Followed Hyperlink 15" xfId="16231" hidden="1" xr:uid="{00000000-0005-0000-0000-0000C3110000}"/>
    <cellStyle name="Followed Hyperlink 15" xfId="36485" hidden="1" xr:uid="{00000000-0005-0000-0000-0000C4110000}"/>
    <cellStyle name="Followed Hyperlink 15" xfId="36513" hidden="1" xr:uid="{00000000-0005-0000-0000-0000C5110000}"/>
    <cellStyle name="Followed Hyperlink 15" xfId="36625" hidden="1" xr:uid="{00000000-0005-0000-0000-0000C6110000}"/>
    <cellStyle name="Followed Hyperlink 15" xfId="36747" hidden="1" xr:uid="{00000000-0005-0000-0000-0000C7110000}"/>
    <cellStyle name="Followed Hyperlink 15" xfId="10697" hidden="1" xr:uid="{00000000-0005-0000-0000-0000C8110000}"/>
    <cellStyle name="Followed Hyperlink 15" xfId="26516" hidden="1" xr:uid="{00000000-0005-0000-0000-0000C9110000}"/>
    <cellStyle name="Followed Hyperlink 15" xfId="36827" hidden="1" xr:uid="{00000000-0005-0000-0000-0000CA110000}"/>
    <cellStyle name="Followed Hyperlink 15" xfId="36919" hidden="1" xr:uid="{00000000-0005-0000-0000-0000CB110000}"/>
    <cellStyle name="Followed Hyperlink 15" xfId="37000" hidden="1" xr:uid="{00000000-0005-0000-0000-0000CC110000}"/>
    <cellStyle name="Followed Hyperlink 15" xfId="37028" hidden="1" xr:uid="{00000000-0005-0000-0000-0000CD110000}"/>
    <cellStyle name="Followed Hyperlink 15" xfId="37140" hidden="1" xr:uid="{00000000-0005-0000-0000-0000CE110000}"/>
    <cellStyle name="Followed Hyperlink 15" xfId="19860" hidden="1" xr:uid="{00000000-0005-0000-0000-0000CF110000}"/>
    <cellStyle name="Followed Hyperlink 15" xfId="37221" hidden="1" xr:uid="{00000000-0005-0000-0000-0000D0110000}"/>
    <cellStyle name="Followed Hyperlink 15" xfId="37249" hidden="1" xr:uid="{00000000-0005-0000-0000-0000D1110000}"/>
    <cellStyle name="Followed Hyperlink 15" xfId="37361" hidden="1" xr:uid="{00000000-0005-0000-0000-0000D2110000}"/>
    <cellStyle name="Followed Hyperlink 15" xfId="36980" hidden="1" xr:uid="{00000000-0005-0000-0000-0000D3110000}"/>
    <cellStyle name="Followed Hyperlink 15" xfId="37437" hidden="1" xr:uid="{00000000-0005-0000-0000-0000D4110000}"/>
    <cellStyle name="Followed Hyperlink 15" xfId="37465" hidden="1" xr:uid="{00000000-0005-0000-0000-0000D5110000}"/>
    <cellStyle name="Followed Hyperlink 15" xfId="37577" hidden="1" xr:uid="{00000000-0005-0000-0000-0000D6110000}"/>
    <cellStyle name="Followed Hyperlink 15" xfId="17903" hidden="1" xr:uid="{00000000-0005-0000-0000-0000D7110000}"/>
    <cellStyle name="Followed Hyperlink 15" xfId="37649" hidden="1" xr:uid="{00000000-0005-0000-0000-0000D8110000}"/>
    <cellStyle name="Followed Hyperlink 15" xfId="37677" hidden="1" xr:uid="{00000000-0005-0000-0000-0000D9110000}"/>
    <cellStyle name="Followed Hyperlink 15" xfId="37789" hidden="1" xr:uid="{00000000-0005-0000-0000-0000DA110000}"/>
    <cellStyle name="Followed Hyperlink 15" xfId="36880" hidden="1" xr:uid="{00000000-0005-0000-0000-0000DB110000}"/>
    <cellStyle name="Followed Hyperlink 15" xfId="37860" hidden="1" xr:uid="{00000000-0005-0000-0000-0000DC110000}"/>
    <cellStyle name="Followed Hyperlink 15" xfId="37888" hidden="1" xr:uid="{00000000-0005-0000-0000-0000DD110000}"/>
    <cellStyle name="Followed Hyperlink 15" xfId="38000" hidden="1" xr:uid="{00000000-0005-0000-0000-0000DE110000}"/>
    <cellStyle name="Followed Hyperlink 15" xfId="36791" hidden="1" xr:uid="{00000000-0005-0000-0000-0000DF110000}"/>
    <cellStyle name="Followed Hyperlink 15" xfId="38066" hidden="1" xr:uid="{00000000-0005-0000-0000-0000E0110000}"/>
    <cellStyle name="Followed Hyperlink 15" xfId="38094" hidden="1" xr:uid="{00000000-0005-0000-0000-0000E1110000}"/>
    <cellStyle name="Followed Hyperlink 15" xfId="38206" hidden="1" xr:uid="{00000000-0005-0000-0000-0000E2110000}"/>
    <cellStyle name="Followed Hyperlink 15" xfId="38305" hidden="1" xr:uid="{00000000-0005-0000-0000-0000E3110000}"/>
    <cellStyle name="Followed Hyperlink 15" xfId="12409" hidden="1" xr:uid="{00000000-0005-0000-0000-0000E4110000}"/>
    <cellStyle name="Followed Hyperlink 15" xfId="10699" hidden="1" xr:uid="{00000000-0005-0000-0000-0000E5110000}"/>
    <cellStyle name="Followed Hyperlink 15" xfId="38377" hidden="1" xr:uid="{00000000-0005-0000-0000-0000E6110000}"/>
    <cellStyle name="Followed Hyperlink 15" xfId="38469" hidden="1" xr:uid="{00000000-0005-0000-0000-0000E7110000}"/>
    <cellStyle name="Followed Hyperlink 15" xfId="38550" hidden="1" xr:uid="{00000000-0005-0000-0000-0000E8110000}"/>
    <cellStyle name="Followed Hyperlink 15" xfId="38578" hidden="1" xr:uid="{00000000-0005-0000-0000-0000E9110000}"/>
    <cellStyle name="Followed Hyperlink 15" xfId="38690" hidden="1" xr:uid="{00000000-0005-0000-0000-0000EA110000}"/>
    <cellStyle name="Followed Hyperlink 15" xfId="16034" hidden="1" xr:uid="{00000000-0005-0000-0000-0000EB110000}"/>
    <cellStyle name="Followed Hyperlink 15" xfId="38771" hidden="1" xr:uid="{00000000-0005-0000-0000-0000EC110000}"/>
    <cellStyle name="Followed Hyperlink 15" xfId="38799" hidden="1" xr:uid="{00000000-0005-0000-0000-0000ED110000}"/>
    <cellStyle name="Followed Hyperlink 15" xfId="38911" hidden="1" xr:uid="{00000000-0005-0000-0000-0000EE110000}"/>
    <cellStyle name="Followed Hyperlink 15" xfId="38530" hidden="1" xr:uid="{00000000-0005-0000-0000-0000EF110000}"/>
    <cellStyle name="Followed Hyperlink 15" xfId="38987" hidden="1" xr:uid="{00000000-0005-0000-0000-0000F0110000}"/>
    <cellStyle name="Followed Hyperlink 15" xfId="39015" hidden="1" xr:uid="{00000000-0005-0000-0000-0000F1110000}"/>
    <cellStyle name="Followed Hyperlink 15" xfId="39127" hidden="1" xr:uid="{00000000-0005-0000-0000-0000F2110000}"/>
    <cellStyle name="Followed Hyperlink 15" xfId="17917" hidden="1" xr:uid="{00000000-0005-0000-0000-0000F3110000}"/>
    <cellStyle name="Followed Hyperlink 15" xfId="39199" hidden="1" xr:uid="{00000000-0005-0000-0000-0000F4110000}"/>
    <cellStyle name="Followed Hyperlink 15" xfId="39227" hidden="1" xr:uid="{00000000-0005-0000-0000-0000F5110000}"/>
    <cellStyle name="Followed Hyperlink 15" xfId="39339" hidden="1" xr:uid="{00000000-0005-0000-0000-0000F6110000}"/>
    <cellStyle name="Followed Hyperlink 15" xfId="38430" hidden="1" xr:uid="{00000000-0005-0000-0000-0000F7110000}"/>
    <cellStyle name="Followed Hyperlink 15" xfId="39410" hidden="1" xr:uid="{00000000-0005-0000-0000-0000F8110000}"/>
    <cellStyle name="Followed Hyperlink 15" xfId="39438" hidden="1" xr:uid="{00000000-0005-0000-0000-0000F9110000}"/>
    <cellStyle name="Followed Hyperlink 15" xfId="39550" hidden="1" xr:uid="{00000000-0005-0000-0000-0000FA110000}"/>
    <cellStyle name="Followed Hyperlink 15" xfId="36739" hidden="1" xr:uid="{00000000-0005-0000-0000-0000FB110000}"/>
    <cellStyle name="Followed Hyperlink 15" xfId="39616" hidden="1" xr:uid="{00000000-0005-0000-0000-0000FC110000}"/>
    <cellStyle name="Followed Hyperlink 15" xfId="39644" hidden="1" xr:uid="{00000000-0005-0000-0000-0000FD110000}"/>
    <cellStyle name="Followed Hyperlink 15" xfId="39756" hidden="1" xr:uid="{00000000-0005-0000-0000-0000FE110000}"/>
    <cellStyle name="Followed Hyperlink 16" xfId="301" hidden="1" xr:uid="{00000000-0005-0000-0000-0000FF110000}"/>
    <cellStyle name="Followed Hyperlink 16" xfId="519" hidden="1" xr:uid="{00000000-0005-0000-0000-000000120000}"/>
    <cellStyle name="Followed Hyperlink 16" xfId="549" hidden="1" xr:uid="{00000000-0005-0000-0000-000001120000}"/>
    <cellStyle name="Followed Hyperlink 16" xfId="562" hidden="1" xr:uid="{00000000-0005-0000-0000-000002120000}"/>
    <cellStyle name="Followed Hyperlink 16" xfId="1025" hidden="1" xr:uid="{00000000-0005-0000-0000-000003120000}"/>
    <cellStyle name="Followed Hyperlink 16" xfId="1229" hidden="1" xr:uid="{00000000-0005-0000-0000-000004120000}"/>
    <cellStyle name="Followed Hyperlink 16" xfId="1259" hidden="1" xr:uid="{00000000-0005-0000-0000-000005120000}"/>
    <cellStyle name="Followed Hyperlink 16" xfId="1272" hidden="1" xr:uid="{00000000-0005-0000-0000-000006120000}"/>
    <cellStyle name="Followed Hyperlink 16" xfId="1348" hidden="1" xr:uid="{00000000-0005-0000-0000-000007120000}"/>
    <cellStyle name="Followed Hyperlink 16" xfId="1542" hidden="1" xr:uid="{00000000-0005-0000-0000-000008120000}"/>
    <cellStyle name="Followed Hyperlink 16" xfId="1572" hidden="1" xr:uid="{00000000-0005-0000-0000-000009120000}"/>
    <cellStyle name="Followed Hyperlink 16" xfId="1585" hidden="1" xr:uid="{00000000-0005-0000-0000-00000A120000}"/>
    <cellStyle name="Followed Hyperlink 16" xfId="875" hidden="1" xr:uid="{00000000-0005-0000-0000-00000B120000}"/>
    <cellStyle name="Followed Hyperlink 16" xfId="1763" hidden="1" xr:uid="{00000000-0005-0000-0000-00000C120000}"/>
    <cellStyle name="Followed Hyperlink 16" xfId="1793" hidden="1" xr:uid="{00000000-0005-0000-0000-00000D120000}"/>
    <cellStyle name="Followed Hyperlink 16" xfId="1806" hidden="1" xr:uid="{00000000-0005-0000-0000-00000E120000}"/>
    <cellStyle name="Followed Hyperlink 16" xfId="1295" hidden="1" xr:uid="{00000000-0005-0000-0000-00000F120000}"/>
    <cellStyle name="Followed Hyperlink 16" xfId="1979" hidden="1" xr:uid="{00000000-0005-0000-0000-000010120000}"/>
    <cellStyle name="Followed Hyperlink 16" xfId="2009" hidden="1" xr:uid="{00000000-0005-0000-0000-000011120000}"/>
    <cellStyle name="Followed Hyperlink 16" xfId="2022" hidden="1" xr:uid="{00000000-0005-0000-0000-000012120000}"/>
    <cellStyle name="Followed Hyperlink 16" xfId="829" hidden="1" xr:uid="{00000000-0005-0000-0000-000013120000}"/>
    <cellStyle name="Followed Hyperlink 16" xfId="2191" hidden="1" xr:uid="{00000000-0005-0000-0000-000014120000}"/>
    <cellStyle name="Followed Hyperlink 16" xfId="2221" hidden="1" xr:uid="{00000000-0005-0000-0000-000015120000}"/>
    <cellStyle name="Followed Hyperlink 16" xfId="2234" hidden="1" xr:uid="{00000000-0005-0000-0000-000016120000}"/>
    <cellStyle name="Followed Hyperlink 16" xfId="1280" hidden="1" xr:uid="{00000000-0005-0000-0000-000017120000}"/>
    <cellStyle name="Followed Hyperlink 16" xfId="2402" hidden="1" xr:uid="{00000000-0005-0000-0000-000018120000}"/>
    <cellStyle name="Followed Hyperlink 16" xfId="2432" hidden="1" xr:uid="{00000000-0005-0000-0000-000019120000}"/>
    <cellStyle name="Followed Hyperlink 16" xfId="2445" hidden="1" xr:uid="{00000000-0005-0000-0000-00001A120000}"/>
    <cellStyle name="Followed Hyperlink 16" xfId="1624" hidden="1" xr:uid="{00000000-0005-0000-0000-00001B120000}"/>
    <cellStyle name="Followed Hyperlink 16" xfId="2608" hidden="1" xr:uid="{00000000-0005-0000-0000-00001C120000}"/>
    <cellStyle name="Followed Hyperlink 16" xfId="2638" hidden="1" xr:uid="{00000000-0005-0000-0000-00001D120000}"/>
    <cellStyle name="Followed Hyperlink 16" xfId="2651" hidden="1" xr:uid="{00000000-0005-0000-0000-00001E120000}"/>
    <cellStyle name="Followed Hyperlink 16" xfId="2928" hidden="1" xr:uid="{00000000-0005-0000-0000-00001F120000}"/>
    <cellStyle name="Followed Hyperlink 16" xfId="3118" hidden="1" xr:uid="{00000000-0005-0000-0000-000020120000}"/>
    <cellStyle name="Followed Hyperlink 16" xfId="3148" hidden="1" xr:uid="{00000000-0005-0000-0000-000021120000}"/>
    <cellStyle name="Followed Hyperlink 16" xfId="3161" hidden="1" xr:uid="{00000000-0005-0000-0000-000022120000}"/>
    <cellStyle name="Followed Hyperlink 16" xfId="3237" hidden="1" xr:uid="{00000000-0005-0000-0000-000023120000}"/>
    <cellStyle name="Followed Hyperlink 16" xfId="3431" hidden="1" xr:uid="{00000000-0005-0000-0000-000024120000}"/>
    <cellStyle name="Followed Hyperlink 16" xfId="3461" hidden="1" xr:uid="{00000000-0005-0000-0000-000025120000}"/>
    <cellStyle name="Followed Hyperlink 16" xfId="3474" hidden="1" xr:uid="{00000000-0005-0000-0000-000026120000}"/>
    <cellStyle name="Followed Hyperlink 16" xfId="2820" hidden="1" xr:uid="{00000000-0005-0000-0000-000027120000}"/>
    <cellStyle name="Followed Hyperlink 16" xfId="3652" hidden="1" xr:uid="{00000000-0005-0000-0000-000028120000}"/>
    <cellStyle name="Followed Hyperlink 16" xfId="3682" hidden="1" xr:uid="{00000000-0005-0000-0000-000029120000}"/>
    <cellStyle name="Followed Hyperlink 16" xfId="3695" hidden="1" xr:uid="{00000000-0005-0000-0000-00002A120000}"/>
    <cellStyle name="Followed Hyperlink 16" xfId="3184" hidden="1" xr:uid="{00000000-0005-0000-0000-00002B120000}"/>
    <cellStyle name="Followed Hyperlink 16" xfId="3868" hidden="1" xr:uid="{00000000-0005-0000-0000-00002C120000}"/>
    <cellStyle name="Followed Hyperlink 16" xfId="3898" hidden="1" xr:uid="{00000000-0005-0000-0000-00002D120000}"/>
    <cellStyle name="Followed Hyperlink 16" xfId="3911" hidden="1" xr:uid="{00000000-0005-0000-0000-00002E120000}"/>
    <cellStyle name="Followed Hyperlink 16" xfId="2779" hidden="1" xr:uid="{00000000-0005-0000-0000-00002F120000}"/>
    <cellStyle name="Followed Hyperlink 16" xfId="4080" hidden="1" xr:uid="{00000000-0005-0000-0000-000030120000}"/>
    <cellStyle name="Followed Hyperlink 16" xfId="4110" hidden="1" xr:uid="{00000000-0005-0000-0000-000031120000}"/>
    <cellStyle name="Followed Hyperlink 16" xfId="4123" hidden="1" xr:uid="{00000000-0005-0000-0000-000032120000}"/>
    <cellStyle name="Followed Hyperlink 16" xfId="3169" hidden="1" xr:uid="{00000000-0005-0000-0000-000033120000}"/>
    <cellStyle name="Followed Hyperlink 16" xfId="4291" hidden="1" xr:uid="{00000000-0005-0000-0000-000034120000}"/>
    <cellStyle name="Followed Hyperlink 16" xfId="4321" hidden="1" xr:uid="{00000000-0005-0000-0000-000035120000}"/>
    <cellStyle name="Followed Hyperlink 16" xfId="4334" hidden="1" xr:uid="{00000000-0005-0000-0000-000036120000}"/>
    <cellStyle name="Followed Hyperlink 16" xfId="3513" hidden="1" xr:uid="{00000000-0005-0000-0000-000037120000}"/>
    <cellStyle name="Followed Hyperlink 16" xfId="4497" hidden="1" xr:uid="{00000000-0005-0000-0000-000038120000}"/>
    <cellStyle name="Followed Hyperlink 16" xfId="4527" hidden="1" xr:uid="{00000000-0005-0000-0000-000039120000}"/>
    <cellStyle name="Followed Hyperlink 16" xfId="4540" hidden="1" xr:uid="{00000000-0005-0000-0000-00003A120000}"/>
    <cellStyle name="Followed Hyperlink 16" xfId="4703" hidden="1" xr:uid="{00000000-0005-0000-0000-00003B120000}"/>
    <cellStyle name="Followed Hyperlink 16" xfId="4898" hidden="1" xr:uid="{00000000-0005-0000-0000-00003C120000}"/>
    <cellStyle name="Followed Hyperlink 16" xfId="4928" hidden="1" xr:uid="{00000000-0005-0000-0000-00003D120000}"/>
    <cellStyle name="Followed Hyperlink 16" xfId="4941" hidden="1" xr:uid="{00000000-0005-0000-0000-00003E120000}"/>
    <cellStyle name="Followed Hyperlink 16" xfId="5017" hidden="1" xr:uid="{00000000-0005-0000-0000-00003F120000}"/>
    <cellStyle name="Followed Hyperlink 16" xfId="5211" hidden="1" xr:uid="{00000000-0005-0000-0000-000040120000}"/>
    <cellStyle name="Followed Hyperlink 16" xfId="5241" hidden="1" xr:uid="{00000000-0005-0000-0000-000041120000}"/>
    <cellStyle name="Followed Hyperlink 16" xfId="5254" hidden="1" xr:uid="{00000000-0005-0000-0000-000042120000}"/>
    <cellStyle name="Followed Hyperlink 16" xfId="4582" hidden="1" xr:uid="{00000000-0005-0000-0000-000043120000}"/>
    <cellStyle name="Followed Hyperlink 16" xfId="5432" hidden="1" xr:uid="{00000000-0005-0000-0000-000044120000}"/>
    <cellStyle name="Followed Hyperlink 16" xfId="5462" hidden="1" xr:uid="{00000000-0005-0000-0000-000045120000}"/>
    <cellStyle name="Followed Hyperlink 16" xfId="5475" hidden="1" xr:uid="{00000000-0005-0000-0000-000046120000}"/>
    <cellStyle name="Followed Hyperlink 16" xfId="4964" hidden="1" xr:uid="{00000000-0005-0000-0000-000047120000}"/>
    <cellStyle name="Followed Hyperlink 16" xfId="5648" hidden="1" xr:uid="{00000000-0005-0000-0000-000048120000}"/>
    <cellStyle name="Followed Hyperlink 16" xfId="5678" hidden="1" xr:uid="{00000000-0005-0000-0000-000049120000}"/>
    <cellStyle name="Followed Hyperlink 16" xfId="5691" hidden="1" xr:uid="{00000000-0005-0000-0000-00004A120000}"/>
    <cellStyle name="Followed Hyperlink 16" xfId="574" hidden="1" xr:uid="{00000000-0005-0000-0000-00004B120000}"/>
    <cellStyle name="Followed Hyperlink 16" xfId="5860" hidden="1" xr:uid="{00000000-0005-0000-0000-00004C120000}"/>
    <cellStyle name="Followed Hyperlink 16" xfId="5890" hidden="1" xr:uid="{00000000-0005-0000-0000-00004D120000}"/>
    <cellStyle name="Followed Hyperlink 16" xfId="5903" hidden="1" xr:uid="{00000000-0005-0000-0000-00004E120000}"/>
    <cellStyle name="Followed Hyperlink 16" xfId="4949" hidden="1" xr:uid="{00000000-0005-0000-0000-00004F120000}"/>
    <cellStyle name="Followed Hyperlink 16" xfId="6071" hidden="1" xr:uid="{00000000-0005-0000-0000-000050120000}"/>
    <cellStyle name="Followed Hyperlink 16" xfId="6101" hidden="1" xr:uid="{00000000-0005-0000-0000-000051120000}"/>
    <cellStyle name="Followed Hyperlink 16" xfId="6114" hidden="1" xr:uid="{00000000-0005-0000-0000-000052120000}"/>
    <cellStyle name="Followed Hyperlink 16" xfId="5293" hidden="1" xr:uid="{00000000-0005-0000-0000-000053120000}"/>
    <cellStyle name="Followed Hyperlink 16" xfId="6277" hidden="1" xr:uid="{00000000-0005-0000-0000-000054120000}"/>
    <cellStyle name="Followed Hyperlink 16" xfId="6307" hidden="1" xr:uid="{00000000-0005-0000-0000-000055120000}"/>
    <cellStyle name="Followed Hyperlink 16" xfId="6320" hidden="1" xr:uid="{00000000-0005-0000-0000-000056120000}"/>
    <cellStyle name="Followed Hyperlink 16" xfId="6477" hidden="1" xr:uid="{00000000-0005-0000-0000-000057120000}"/>
    <cellStyle name="Followed Hyperlink 16" xfId="6679" hidden="1" xr:uid="{00000000-0005-0000-0000-000058120000}"/>
    <cellStyle name="Followed Hyperlink 16" xfId="6709" hidden="1" xr:uid="{00000000-0005-0000-0000-000059120000}"/>
    <cellStyle name="Followed Hyperlink 16" xfId="6722" hidden="1" xr:uid="{00000000-0005-0000-0000-00005A120000}"/>
    <cellStyle name="Followed Hyperlink 16" xfId="7068" hidden="1" xr:uid="{00000000-0005-0000-0000-00005B120000}"/>
    <cellStyle name="Followed Hyperlink 16" xfId="7272" hidden="1" xr:uid="{00000000-0005-0000-0000-00005C120000}"/>
    <cellStyle name="Followed Hyperlink 16" xfId="7302" hidden="1" xr:uid="{00000000-0005-0000-0000-00005D120000}"/>
    <cellStyle name="Followed Hyperlink 16" xfId="7315" hidden="1" xr:uid="{00000000-0005-0000-0000-00005E120000}"/>
    <cellStyle name="Followed Hyperlink 16" xfId="7391" hidden="1" xr:uid="{00000000-0005-0000-0000-00005F120000}"/>
    <cellStyle name="Followed Hyperlink 16" xfId="7585" hidden="1" xr:uid="{00000000-0005-0000-0000-000060120000}"/>
    <cellStyle name="Followed Hyperlink 16" xfId="7615" hidden="1" xr:uid="{00000000-0005-0000-0000-000061120000}"/>
    <cellStyle name="Followed Hyperlink 16" xfId="7628" hidden="1" xr:uid="{00000000-0005-0000-0000-000062120000}"/>
    <cellStyle name="Followed Hyperlink 16" xfId="6927" hidden="1" xr:uid="{00000000-0005-0000-0000-000063120000}"/>
    <cellStyle name="Followed Hyperlink 16" xfId="7806" hidden="1" xr:uid="{00000000-0005-0000-0000-000064120000}"/>
    <cellStyle name="Followed Hyperlink 16" xfId="7836" hidden="1" xr:uid="{00000000-0005-0000-0000-000065120000}"/>
    <cellStyle name="Followed Hyperlink 16" xfId="7849" hidden="1" xr:uid="{00000000-0005-0000-0000-000066120000}"/>
    <cellStyle name="Followed Hyperlink 16" xfId="7338" hidden="1" xr:uid="{00000000-0005-0000-0000-000067120000}"/>
    <cellStyle name="Followed Hyperlink 16" xfId="8022" hidden="1" xr:uid="{00000000-0005-0000-0000-000068120000}"/>
    <cellStyle name="Followed Hyperlink 16" xfId="8052" hidden="1" xr:uid="{00000000-0005-0000-0000-000069120000}"/>
    <cellStyle name="Followed Hyperlink 16" xfId="8065" hidden="1" xr:uid="{00000000-0005-0000-0000-00006A120000}"/>
    <cellStyle name="Followed Hyperlink 16" xfId="6887" hidden="1" xr:uid="{00000000-0005-0000-0000-00006B120000}"/>
    <cellStyle name="Followed Hyperlink 16" xfId="8234" hidden="1" xr:uid="{00000000-0005-0000-0000-00006C120000}"/>
    <cellStyle name="Followed Hyperlink 16" xfId="8264" hidden="1" xr:uid="{00000000-0005-0000-0000-00006D120000}"/>
    <cellStyle name="Followed Hyperlink 16" xfId="8277" hidden="1" xr:uid="{00000000-0005-0000-0000-00006E120000}"/>
    <cellStyle name="Followed Hyperlink 16" xfId="7323" hidden="1" xr:uid="{00000000-0005-0000-0000-00006F120000}"/>
    <cellStyle name="Followed Hyperlink 16" xfId="8445" hidden="1" xr:uid="{00000000-0005-0000-0000-000070120000}"/>
    <cellStyle name="Followed Hyperlink 16" xfId="8475" hidden="1" xr:uid="{00000000-0005-0000-0000-000071120000}"/>
    <cellStyle name="Followed Hyperlink 16" xfId="8488" hidden="1" xr:uid="{00000000-0005-0000-0000-000072120000}"/>
    <cellStyle name="Followed Hyperlink 16" xfId="7667" hidden="1" xr:uid="{00000000-0005-0000-0000-000073120000}"/>
    <cellStyle name="Followed Hyperlink 16" xfId="8651" hidden="1" xr:uid="{00000000-0005-0000-0000-000074120000}"/>
    <cellStyle name="Followed Hyperlink 16" xfId="8681" hidden="1" xr:uid="{00000000-0005-0000-0000-000075120000}"/>
    <cellStyle name="Followed Hyperlink 16" xfId="8694" hidden="1" xr:uid="{00000000-0005-0000-0000-000076120000}"/>
    <cellStyle name="Followed Hyperlink 16" xfId="8813" hidden="1" xr:uid="{00000000-0005-0000-0000-000077120000}"/>
    <cellStyle name="Followed Hyperlink 16" xfId="8998" hidden="1" xr:uid="{00000000-0005-0000-0000-000078120000}"/>
    <cellStyle name="Followed Hyperlink 16" xfId="9028" hidden="1" xr:uid="{00000000-0005-0000-0000-000079120000}"/>
    <cellStyle name="Followed Hyperlink 16" xfId="9041" hidden="1" xr:uid="{00000000-0005-0000-0000-00007A120000}"/>
    <cellStyle name="Followed Hyperlink 16" xfId="9117" hidden="1" xr:uid="{00000000-0005-0000-0000-00007B120000}"/>
    <cellStyle name="Followed Hyperlink 16" xfId="9311" hidden="1" xr:uid="{00000000-0005-0000-0000-00007C120000}"/>
    <cellStyle name="Followed Hyperlink 16" xfId="9341" hidden="1" xr:uid="{00000000-0005-0000-0000-00007D120000}"/>
    <cellStyle name="Followed Hyperlink 16" xfId="9354" hidden="1" xr:uid="{00000000-0005-0000-0000-00007E120000}"/>
    <cellStyle name="Followed Hyperlink 16" xfId="8782" hidden="1" xr:uid="{00000000-0005-0000-0000-00007F120000}"/>
    <cellStyle name="Followed Hyperlink 16" xfId="9532" hidden="1" xr:uid="{00000000-0005-0000-0000-000080120000}"/>
    <cellStyle name="Followed Hyperlink 16" xfId="9562" hidden="1" xr:uid="{00000000-0005-0000-0000-000081120000}"/>
    <cellStyle name="Followed Hyperlink 16" xfId="9575" hidden="1" xr:uid="{00000000-0005-0000-0000-000082120000}"/>
    <cellStyle name="Followed Hyperlink 16" xfId="9064" hidden="1" xr:uid="{00000000-0005-0000-0000-000083120000}"/>
    <cellStyle name="Followed Hyperlink 16" xfId="9748" hidden="1" xr:uid="{00000000-0005-0000-0000-000084120000}"/>
    <cellStyle name="Followed Hyperlink 16" xfId="9778" hidden="1" xr:uid="{00000000-0005-0000-0000-000085120000}"/>
    <cellStyle name="Followed Hyperlink 16" xfId="9791" hidden="1" xr:uid="{00000000-0005-0000-0000-000086120000}"/>
    <cellStyle name="Followed Hyperlink 16" xfId="8753" hidden="1" xr:uid="{00000000-0005-0000-0000-000087120000}"/>
    <cellStyle name="Followed Hyperlink 16" xfId="9960" hidden="1" xr:uid="{00000000-0005-0000-0000-000088120000}"/>
    <cellStyle name="Followed Hyperlink 16" xfId="9990" hidden="1" xr:uid="{00000000-0005-0000-0000-000089120000}"/>
    <cellStyle name="Followed Hyperlink 16" xfId="10003" hidden="1" xr:uid="{00000000-0005-0000-0000-00008A120000}"/>
    <cellStyle name="Followed Hyperlink 16" xfId="9049" hidden="1" xr:uid="{00000000-0005-0000-0000-00008B120000}"/>
    <cellStyle name="Followed Hyperlink 16" xfId="10171" hidden="1" xr:uid="{00000000-0005-0000-0000-00008C120000}"/>
    <cellStyle name="Followed Hyperlink 16" xfId="10201" hidden="1" xr:uid="{00000000-0005-0000-0000-00008D120000}"/>
    <cellStyle name="Followed Hyperlink 16" xfId="10214" hidden="1" xr:uid="{00000000-0005-0000-0000-00008E120000}"/>
    <cellStyle name="Followed Hyperlink 16" xfId="9393" hidden="1" xr:uid="{00000000-0005-0000-0000-00008F120000}"/>
    <cellStyle name="Followed Hyperlink 16" xfId="10377" hidden="1" xr:uid="{00000000-0005-0000-0000-000090120000}"/>
    <cellStyle name="Followed Hyperlink 16" xfId="10407" hidden="1" xr:uid="{00000000-0005-0000-0000-000091120000}"/>
    <cellStyle name="Followed Hyperlink 16" xfId="10420" hidden="1" xr:uid="{00000000-0005-0000-0000-000092120000}"/>
    <cellStyle name="Followed Hyperlink 16" xfId="10449" hidden="1" xr:uid="{00000000-0005-0000-0000-000093120000}"/>
    <cellStyle name="Followed Hyperlink 16" xfId="10617" hidden="1" xr:uid="{00000000-0005-0000-0000-000094120000}"/>
    <cellStyle name="Followed Hyperlink 16" xfId="10647" hidden="1" xr:uid="{00000000-0005-0000-0000-000095120000}"/>
    <cellStyle name="Followed Hyperlink 16" xfId="10660" hidden="1" xr:uid="{00000000-0005-0000-0000-000096120000}"/>
    <cellStyle name="Followed Hyperlink 16" xfId="10783" hidden="1" xr:uid="{00000000-0005-0000-0000-000097120000}"/>
    <cellStyle name="Followed Hyperlink 16" xfId="10968" hidden="1" xr:uid="{00000000-0005-0000-0000-000098120000}"/>
    <cellStyle name="Followed Hyperlink 16" xfId="10998" hidden="1" xr:uid="{00000000-0005-0000-0000-000099120000}"/>
    <cellStyle name="Followed Hyperlink 16" xfId="11011" hidden="1" xr:uid="{00000000-0005-0000-0000-00009A120000}"/>
    <cellStyle name="Followed Hyperlink 16" xfId="11087" hidden="1" xr:uid="{00000000-0005-0000-0000-00009B120000}"/>
    <cellStyle name="Followed Hyperlink 16" xfId="11281" hidden="1" xr:uid="{00000000-0005-0000-0000-00009C120000}"/>
    <cellStyle name="Followed Hyperlink 16" xfId="11311" hidden="1" xr:uid="{00000000-0005-0000-0000-00009D120000}"/>
    <cellStyle name="Followed Hyperlink 16" xfId="11324" hidden="1" xr:uid="{00000000-0005-0000-0000-00009E120000}"/>
    <cellStyle name="Followed Hyperlink 16" xfId="10752" hidden="1" xr:uid="{00000000-0005-0000-0000-00009F120000}"/>
    <cellStyle name="Followed Hyperlink 16" xfId="11502" hidden="1" xr:uid="{00000000-0005-0000-0000-0000A0120000}"/>
    <cellStyle name="Followed Hyperlink 16" xfId="11532" hidden="1" xr:uid="{00000000-0005-0000-0000-0000A1120000}"/>
    <cellStyle name="Followed Hyperlink 16" xfId="11545" hidden="1" xr:uid="{00000000-0005-0000-0000-0000A2120000}"/>
    <cellStyle name="Followed Hyperlink 16" xfId="11034" hidden="1" xr:uid="{00000000-0005-0000-0000-0000A3120000}"/>
    <cellStyle name="Followed Hyperlink 16" xfId="11718" hidden="1" xr:uid="{00000000-0005-0000-0000-0000A4120000}"/>
    <cellStyle name="Followed Hyperlink 16" xfId="11748" hidden="1" xr:uid="{00000000-0005-0000-0000-0000A5120000}"/>
    <cellStyle name="Followed Hyperlink 16" xfId="11761" hidden="1" xr:uid="{00000000-0005-0000-0000-0000A6120000}"/>
    <cellStyle name="Followed Hyperlink 16" xfId="10723" hidden="1" xr:uid="{00000000-0005-0000-0000-0000A7120000}"/>
    <cellStyle name="Followed Hyperlink 16" xfId="11930" hidden="1" xr:uid="{00000000-0005-0000-0000-0000A8120000}"/>
    <cellStyle name="Followed Hyperlink 16" xfId="11960" hidden="1" xr:uid="{00000000-0005-0000-0000-0000A9120000}"/>
    <cellStyle name="Followed Hyperlink 16" xfId="11973" hidden="1" xr:uid="{00000000-0005-0000-0000-0000AA120000}"/>
    <cellStyle name="Followed Hyperlink 16" xfId="11019" hidden="1" xr:uid="{00000000-0005-0000-0000-0000AB120000}"/>
    <cellStyle name="Followed Hyperlink 16" xfId="12141" hidden="1" xr:uid="{00000000-0005-0000-0000-0000AC120000}"/>
    <cellStyle name="Followed Hyperlink 16" xfId="12171" hidden="1" xr:uid="{00000000-0005-0000-0000-0000AD120000}"/>
    <cellStyle name="Followed Hyperlink 16" xfId="12184" hidden="1" xr:uid="{00000000-0005-0000-0000-0000AE120000}"/>
    <cellStyle name="Followed Hyperlink 16" xfId="11363" hidden="1" xr:uid="{00000000-0005-0000-0000-0000AF120000}"/>
    <cellStyle name="Followed Hyperlink 16" xfId="12347" hidden="1" xr:uid="{00000000-0005-0000-0000-0000B0120000}"/>
    <cellStyle name="Followed Hyperlink 16" xfId="12377" hidden="1" xr:uid="{00000000-0005-0000-0000-0000B1120000}"/>
    <cellStyle name="Followed Hyperlink 16" xfId="12390" hidden="1" xr:uid="{00000000-0005-0000-0000-0000B2120000}"/>
    <cellStyle name="Followed Hyperlink 16" xfId="12496" hidden="1" xr:uid="{00000000-0005-0000-0000-0000B3120000}"/>
    <cellStyle name="Followed Hyperlink 16" xfId="12681" hidden="1" xr:uid="{00000000-0005-0000-0000-0000B4120000}"/>
    <cellStyle name="Followed Hyperlink 16" xfId="12711" hidden="1" xr:uid="{00000000-0005-0000-0000-0000B5120000}"/>
    <cellStyle name="Followed Hyperlink 16" xfId="12724" hidden="1" xr:uid="{00000000-0005-0000-0000-0000B6120000}"/>
    <cellStyle name="Followed Hyperlink 16" xfId="12800" hidden="1" xr:uid="{00000000-0005-0000-0000-0000B7120000}"/>
    <cellStyle name="Followed Hyperlink 16" xfId="12994" hidden="1" xr:uid="{00000000-0005-0000-0000-0000B8120000}"/>
    <cellStyle name="Followed Hyperlink 16" xfId="13024" hidden="1" xr:uid="{00000000-0005-0000-0000-0000B9120000}"/>
    <cellStyle name="Followed Hyperlink 16" xfId="13037" hidden="1" xr:uid="{00000000-0005-0000-0000-0000BA120000}"/>
    <cellStyle name="Followed Hyperlink 16" xfId="12465" hidden="1" xr:uid="{00000000-0005-0000-0000-0000BB120000}"/>
    <cellStyle name="Followed Hyperlink 16" xfId="13215" hidden="1" xr:uid="{00000000-0005-0000-0000-0000BC120000}"/>
    <cellStyle name="Followed Hyperlink 16" xfId="13245" hidden="1" xr:uid="{00000000-0005-0000-0000-0000BD120000}"/>
    <cellStyle name="Followed Hyperlink 16" xfId="13258" hidden="1" xr:uid="{00000000-0005-0000-0000-0000BE120000}"/>
    <cellStyle name="Followed Hyperlink 16" xfId="12747" hidden="1" xr:uid="{00000000-0005-0000-0000-0000BF120000}"/>
    <cellStyle name="Followed Hyperlink 16" xfId="13431" hidden="1" xr:uid="{00000000-0005-0000-0000-0000C0120000}"/>
    <cellStyle name="Followed Hyperlink 16" xfId="13461" hidden="1" xr:uid="{00000000-0005-0000-0000-0000C1120000}"/>
    <cellStyle name="Followed Hyperlink 16" xfId="13474" hidden="1" xr:uid="{00000000-0005-0000-0000-0000C2120000}"/>
    <cellStyle name="Followed Hyperlink 16" xfId="12436" hidden="1" xr:uid="{00000000-0005-0000-0000-0000C3120000}"/>
    <cellStyle name="Followed Hyperlink 16" xfId="13643" hidden="1" xr:uid="{00000000-0005-0000-0000-0000C4120000}"/>
    <cellStyle name="Followed Hyperlink 16" xfId="13673" hidden="1" xr:uid="{00000000-0005-0000-0000-0000C5120000}"/>
    <cellStyle name="Followed Hyperlink 16" xfId="13686" hidden="1" xr:uid="{00000000-0005-0000-0000-0000C6120000}"/>
    <cellStyle name="Followed Hyperlink 16" xfId="12732" hidden="1" xr:uid="{00000000-0005-0000-0000-0000C7120000}"/>
    <cellStyle name="Followed Hyperlink 16" xfId="13854" hidden="1" xr:uid="{00000000-0005-0000-0000-0000C8120000}"/>
    <cellStyle name="Followed Hyperlink 16" xfId="13884" hidden="1" xr:uid="{00000000-0005-0000-0000-0000C9120000}"/>
    <cellStyle name="Followed Hyperlink 16" xfId="13897" hidden="1" xr:uid="{00000000-0005-0000-0000-0000CA120000}"/>
    <cellStyle name="Followed Hyperlink 16" xfId="13076" hidden="1" xr:uid="{00000000-0005-0000-0000-0000CB120000}"/>
    <cellStyle name="Followed Hyperlink 16" xfId="14060" hidden="1" xr:uid="{00000000-0005-0000-0000-0000CC120000}"/>
    <cellStyle name="Followed Hyperlink 16" xfId="14090" hidden="1" xr:uid="{00000000-0005-0000-0000-0000CD120000}"/>
    <cellStyle name="Followed Hyperlink 16" xfId="14103" hidden="1" xr:uid="{00000000-0005-0000-0000-0000CE120000}"/>
    <cellStyle name="Followed Hyperlink 16" xfId="4616" hidden="1" xr:uid="{00000000-0005-0000-0000-0000CF120000}"/>
    <cellStyle name="Followed Hyperlink 16" xfId="14258" hidden="1" xr:uid="{00000000-0005-0000-0000-0000D0120000}"/>
    <cellStyle name="Followed Hyperlink 16" xfId="14288" hidden="1" xr:uid="{00000000-0005-0000-0000-0000D1120000}"/>
    <cellStyle name="Followed Hyperlink 16" xfId="14301" hidden="1" xr:uid="{00000000-0005-0000-0000-0000D2120000}"/>
    <cellStyle name="Followed Hyperlink 16" xfId="14377" hidden="1" xr:uid="{00000000-0005-0000-0000-0000D3120000}"/>
    <cellStyle name="Followed Hyperlink 16" xfId="14571" hidden="1" xr:uid="{00000000-0005-0000-0000-0000D4120000}"/>
    <cellStyle name="Followed Hyperlink 16" xfId="14601" hidden="1" xr:uid="{00000000-0005-0000-0000-0000D5120000}"/>
    <cellStyle name="Followed Hyperlink 16" xfId="14614" hidden="1" xr:uid="{00000000-0005-0000-0000-0000D6120000}"/>
    <cellStyle name="Followed Hyperlink 16" xfId="6739" hidden="1" xr:uid="{00000000-0005-0000-0000-0000D7120000}"/>
    <cellStyle name="Followed Hyperlink 16" xfId="14792" hidden="1" xr:uid="{00000000-0005-0000-0000-0000D8120000}"/>
    <cellStyle name="Followed Hyperlink 16" xfId="14822" hidden="1" xr:uid="{00000000-0005-0000-0000-0000D9120000}"/>
    <cellStyle name="Followed Hyperlink 16" xfId="14835" hidden="1" xr:uid="{00000000-0005-0000-0000-0000DA120000}"/>
    <cellStyle name="Followed Hyperlink 16" xfId="14324" hidden="1" xr:uid="{00000000-0005-0000-0000-0000DB120000}"/>
    <cellStyle name="Followed Hyperlink 16" xfId="15008" hidden="1" xr:uid="{00000000-0005-0000-0000-0000DC120000}"/>
    <cellStyle name="Followed Hyperlink 16" xfId="15038" hidden="1" xr:uid="{00000000-0005-0000-0000-0000DD120000}"/>
    <cellStyle name="Followed Hyperlink 16" xfId="15051" hidden="1" xr:uid="{00000000-0005-0000-0000-0000DE120000}"/>
    <cellStyle name="Followed Hyperlink 16" xfId="2662" hidden="1" xr:uid="{00000000-0005-0000-0000-0000DF120000}"/>
    <cellStyle name="Followed Hyperlink 16" xfId="15220" hidden="1" xr:uid="{00000000-0005-0000-0000-0000E0120000}"/>
    <cellStyle name="Followed Hyperlink 16" xfId="15250" hidden="1" xr:uid="{00000000-0005-0000-0000-0000E1120000}"/>
    <cellStyle name="Followed Hyperlink 16" xfId="15263" hidden="1" xr:uid="{00000000-0005-0000-0000-0000E2120000}"/>
    <cellStyle name="Followed Hyperlink 16" xfId="14309" hidden="1" xr:uid="{00000000-0005-0000-0000-0000E3120000}"/>
    <cellStyle name="Followed Hyperlink 16" xfId="15431" hidden="1" xr:uid="{00000000-0005-0000-0000-0000E4120000}"/>
    <cellStyle name="Followed Hyperlink 16" xfId="15461" hidden="1" xr:uid="{00000000-0005-0000-0000-0000E5120000}"/>
    <cellStyle name="Followed Hyperlink 16" xfId="15474" hidden="1" xr:uid="{00000000-0005-0000-0000-0000E6120000}"/>
    <cellStyle name="Followed Hyperlink 16" xfId="14653" hidden="1" xr:uid="{00000000-0005-0000-0000-0000E7120000}"/>
    <cellStyle name="Followed Hyperlink 16" xfId="15637" hidden="1" xr:uid="{00000000-0005-0000-0000-0000E8120000}"/>
    <cellStyle name="Followed Hyperlink 16" xfId="15667" hidden="1" xr:uid="{00000000-0005-0000-0000-0000E9120000}"/>
    <cellStyle name="Followed Hyperlink 16" xfId="15680" hidden="1" xr:uid="{00000000-0005-0000-0000-0000EA120000}"/>
    <cellStyle name="Followed Hyperlink 16" xfId="15786" hidden="1" xr:uid="{00000000-0005-0000-0000-0000EB120000}"/>
    <cellStyle name="Followed Hyperlink 16" xfId="15967" hidden="1" xr:uid="{00000000-0005-0000-0000-0000EC120000}"/>
    <cellStyle name="Followed Hyperlink 16" xfId="15997" hidden="1" xr:uid="{00000000-0005-0000-0000-0000ED120000}"/>
    <cellStyle name="Followed Hyperlink 16" xfId="16010" hidden="1" xr:uid="{00000000-0005-0000-0000-0000EE120000}"/>
    <cellStyle name="Followed Hyperlink 16" xfId="16271" hidden="1" xr:uid="{00000000-0005-0000-0000-0000EF120000}"/>
    <cellStyle name="Followed Hyperlink 16" xfId="16461" hidden="1" xr:uid="{00000000-0005-0000-0000-0000F0120000}"/>
    <cellStyle name="Followed Hyperlink 16" xfId="16491" hidden="1" xr:uid="{00000000-0005-0000-0000-0000F1120000}"/>
    <cellStyle name="Followed Hyperlink 16" xfId="16504" hidden="1" xr:uid="{00000000-0005-0000-0000-0000F2120000}"/>
    <cellStyle name="Followed Hyperlink 16" xfId="16580" hidden="1" xr:uid="{00000000-0005-0000-0000-0000F3120000}"/>
    <cellStyle name="Followed Hyperlink 16" xfId="16774" hidden="1" xr:uid="{00000000-0005-0000-0000-0000F4120000}"/>
    <cellStyle name="Followed Hyperlink 16" xfId="16804" hidden="1" xr:uid="{00000000-0005-0000-0000-0000F5120000}"/>
    <cellStyle name="Followed Hyperlink 16" xfId="16817" hidden="1" xr:uid="{00000000-0005-0000-0000-0000F6120000}"/>
    <cellStyle name="Followed Hyperlink 16" xfId="16175" hidden="1" xr:uid="{00000000-0005-0000-0000-0000F7120000}"/>
    <cellStyle name="Followed Hyperlink 16" xfId="16995" hidden="1" xr:uid="{00000000-0005-0000-0000-0000F8120000}"/>
    <cellStyle name="Followed Hyperlink 16" xfId="17025" hidden="1" xr:uid="{00000000-0005-0000-0000-0000F9120000}"/>
    <cellStyle name="Followed Hyperlink 16" xfId="17038" hidden="1" xr:uid="{00000000-0005-0000-0000-0000FA120000}"/>
    <cellStyle name="Followed Hyperlink 16" xfId="16527" hidden="1" xr:uid="{00000000-0005-0000-0000-0000FB120000}"/>
    <cellStyle name="Followed Hyperlink 16" xfId="17211" hidden="1" xr:uid="{00000000-0005-0000-0000-0000FC120000}"/>
    <cellStyle name="Followed Hyperlink 16" xfId="17241" hidden="1" xr:uid="{00000000-0005-0000-0000-0000FD120000}"/>
    <cellStyle name="Followed Hyperlink 16" xfId="17254" hidden="1" xr:uid="{00000000-0005-0000-0000-0000FE120000}"/>
    <cellStyle name="Followed Hyperlink 16" xfId="16136" hidden="1" xr:uid="{00000000-0005-0000-0000-0000FF120000}"/>
    <cellStyle name="Followed Hyperlink 16" xfId="17423" hidden="1" xr:uid="{00000000-0005-0000-0000-000000130000}"/>
    <cellStyle name="Followed Hyperlink 16" xfId="17453" hidden="1" xr:uid="{00000000-0005-0000-0000-000001130000}"/>
    <cellStyle name="Followed Hyperlink 16" xfId="17466" hidden="1" xr:uid="{00000000-0005-0000-0000-000002130000}"/>
    <cellStyle name="Followed Hyperlink 16" xfId="16512" hidden="1" xr:uid="{00000000-0005-0000-0000-000003130000}"/>
    <cellStyle name="Followed Hyperlink 16" xfId="17634" hidden="1" xr:uid="{00000000-0005-0000-0000-000004130000}"/>
    <cellStyle name="Followed Hyperlink 16" xfId="17664" hidden="1" xr:uid="{00000000-0005-0000-0000-000005130000}"/>
    <cellStyle name="Followed Hyperlink 16" xfId="17677" hidden="1" xr:uid="{00000000-0005-0000-0000-000006130000}"/>
    <cellStyle name="Followed Hyperlink 16" xfId="16856" hidden="1" xr:uid="{00000000-0005-0000-0000-000007130000}"/>
    <cellStyle name="Followed Hyperlink 16" xfId="17840" hidden="1" xr:uid="{00000000-0005-0000-0000-000008130000}"/>
    <cellStyle name="Followed Hyperlink 16" xfId="17870" hidden="1" xr:uid="{00000000-0005-0000-0000-000009130000}"/>
    <cellStyle name="Followed Hyperlink 16" xfId="17883" hidden="1" xr:uid="{00000000-0005-0000-0000-00000A130000}"/>
    <cellStyle name="Followed Hyperlink 16" xfId="17987" hidden="1" xr:uid="{00000000-0005-0000-0000-00000B130000}"/>
    <cellStyle name="Followed Hyperlink 16" xfId="18172" hidden="1" xr:uid="{00000000-0005-0000-0000-00000C130000}"/>
    <cellStyle name="Followed Hyperlink 16" xfId="18202" hidden="1" xr:uid="{00000000-0005-0000-0000-00000D130000}"/>
    <cellStyle name="Followed Hyperlink 16" xfId="18215" hidden="1" xr:uid="{00000000-0005-0000-0000-00000E130000}"/>
    <cellStyle name="Followed Hyperlink 16" xfId="18291" hidden="1" xr:uid="{00000000-0005-0000-0000-00000F130000}"/>
    <cellStyle name="Followed Hyperlink 16" xfId="18485" hidden="1" xr:uid="{00000000-0005-0000-0000-000010130000}"/>
    <cellStyle name="Followed Hyperlink 16" xfId="18515" hidden="1" xr:uid="{00000000-0005-0000-0000-000011130000}"/>
    <cellStyle name="Followed Hyperlink 16" xfId="18528" hidden="1" xr:uid="{00000000-0005-0000-0000-000012130000}"/>
    <cellStyle name="Followed Hyperlink 16" xfId="17956" hidden="1" xr:uid="{00000000-0005-0000-0000-000013130000}"/>
    <cellStyle name="Followed Hyperlink 16" xfId="18706" hidden="1" xr:uid="{00000000-0005-0000-0000-000014130000}"/>
    <cellStyle name="Followed Hyperlink 16" xfId="18736" hidden="1" xr:uid="{00000000-0005-0000-0000-000015130000}"/>
    <cellStyle name="Followed Hyperlink 16" xfId="18749" hidden="1" xr:uid="{00000000-0005-0000-0000-000016130000}"/>
    <cellStyle name="Followed Hyperlink 16" xfId="18238" hidden="1" xr:uid="{00000000-0005-0000-0000-000017130000}"/>
    <cellStyle name="Followed Hyperlink 16" xfId="18922" hidden="1" xr:uid="{00000000-0005-0000-0000-000018130000}"/>
    <cellStyle name="Followed Hyperlink 16" xfId="18952" hidden="1" xr:uid="{00000000-0005-0000-0000-000019130000}"/>
    <cellStyle name="Followed Hyperlink 16" xfId="18965" hidden="1" xr:uid="{00000000-0005-0000-0000-00001A130000}"/>
    <cellStyle name="Followed Hyperlink 16" xfId="17927" hidden="1" xr:uid="{00000000-0005-0000-0000-00001B130000}"/>
    <cellStyle name="Followed Hyperlink 16" xfId="19134" hidden="1" xr:uid="{00000000-0005-0000-0000-00001C130000}"/>
    <cellStyle name="Followed Hyperlink 16" xfId="19164" hidden="1" xr:uid="{00000000-0005-0000-0000-00001D130000}"/>
    <cellStyle name="Followed Hyperlink 16" xfId="19177" hidden="1" xr:uid="{00000000-0005-0000-0000-00001E130000}"/>
    <cellStyle name="Followed Hyperlink 16" xfId="18223" hidden="1" xr:uid="{00000000-0005-0000-0000-00001F130000}"/>
    <cellStyle name="Followed Hyperlink 16" xfId="19345" hidden="1" xr:uid="{00000000-0005-0000-0000-000020130000}"/>
    <cellStyle name="Followed Hyperlink 16" xfId="19375" hidden="1" xr:uid="{00000000-0005-0000-0000-000021130000}"/>
    <cellStyle name="Followed Hyperlink 16" xfId="19388" hidden="1" xr:uid="{00000000-0005-0000-0000-000022130000}"/>
    <cellStyle name="Followed Hyperlink 16" xfId="18567" hidden="1" xr:uid="{00000000-0005-0000-0000-000023130000}"/>
    <cellStyle name="Followed Hyperlink 16" xfId="19551" hidden="1" xr:uid="{00000000-0005-0000-0000-000024130000}"/>
    <cellStyle name="Followed Hyperlink 16" xfId="19581" hidden="1" xr:uid="{00000000-0005-0000-0000-000025130000}"/>
    <cellStyle name="Followed Hyperlink 16" xfId="19594" hidden="1" xr:uid="{00000000-0005-0000-0000-000026130000}"/>
    <cellStyle name="Followed Hyperlink 16" xfId="19623" hidden="1" xr:uid="{00000000-0005-0000-0000-000027130000}"/>
    <cellStyle name="Followed Hyperlink 16" xfId="19791" hidden="1" xr:uid="{00000000-0005-0000-0000-000028130000}"/>
    <cellStyle name="Followed Hyperlink 16" xfId="19821" hidden="1" xr:uid="{00000000-0005-0000-0000-000029130000}"/>
    <cellStyle name="Followed Hyperlink 16" xfId="19834" hidden="1" xr:uid="{00000000-0005-0000-0000-00002A130000}"/>
    <cellStyle name="Followed Hyperlink 16" xfId="19939" hidden="1" xr:uid="{00000000-0005-0000-0000-00002B130000}"/>
    <cellStyle name="Followed Hyperlink 16" xfId="20124" hidden="1" xr:uid="{00000000-0005-0000-0000-00002C130000}"/>
    <cellStyle name="Followed Hyperlink 16" xfId="20154" hidden="1" xr:uid="{00000000-0005-0000-0000-00002D130000}"/>
    <cellStyle name="Followed Hyperlink 16" xfId="20167" hidden="1" xr:uid="{00000000-0005-0000-0000-00002E130000}"/>
    <cellStyle name="Followed Hyperlink 16" xfId="20243" hidden="1" xr:uid="{00000000-0005-0000-0000-00002F130000}"/>
    <cellStyle name="Followed Hyperlink 16" xfId="20437" hidden="1" xr:uid="{00000000-0005-0000-0000-000030130000}"/>
    <cellStyle name="Followed Hyperlink 16" xfId="20467" hidden="1" xr:uid="{00000000-0005-0000-0000-000031130000}"/>
    <cellStyle name="Followed Hyperlink 16" xfId="20480" hidden="1" xr:uid="{00000000-0005-0000-0000-000032130000}"/>
    <cellStyle name="Followed Hyperlink 16" xfId="19908" hidden="1" xr:uid="{00000000-0005-0000-0000-000033130000}"/>
    <cellStyle name="Followed Hyperlink 16" xfId="20658" hidden="1" xr:uid="{00000000-0005-0000-0000-000034130000}"/>
    <cellStyle name="Followed Hyperlink 16" xfId="20688" hidden="1" xr:uid="{00000000-0005-0000-0000-000035130000}"/>
    <cellStyle name="Followed Hyperlink 16" xfId="20701" hidden="1" xr:uid="{00000000-0005-0000-0000-000036130000}"/>
    <cellStyle name="Followed Hyperlink 16" xfId="20190" hidden="1" xr:uid="{00000000-0005-0000-0000-000037130000}"/>
    <cellStyle name="Followed Hyperlink 16" xfId="20874" hidden="1" xr:uid="{00000000-0005-0000-0000-000038130000}"/>
    <cellStyle name="Followed Hyperlink 16" xfId="20904" hidden="1" xr:uid="{00000000-0005-0000-0000-000039130000}"/>
    <cellStyle name="Followed Hyperlink 16" xfId="20917" hidden="1" xr:uid="{00000000-0005-0000-0000-00003A130000}"/>
    <cellStyle name="Followed Hyperlink 16" xfId="19879" hidden="1" xr:uid="{00000000-0005-0000-0000-00003B130000}"/>
    <cellStyle name="Followed Hyperlink 16" xfId="21086" hidden="1" xr:uid="{00000000-0005-0000-0000-00003C130000}"/>
    <cellStyle name="Followed Hyperlink 16" xfId="21116" hidden="1" xr:uid="{00000000-0005-0000-0000-00003D130000}"/>
    <cellStyle name="Followed Hyperlink 16" xfId="21129" hidden="1" xr:uid="{00000000-0005-0000-0000-00003E130000}"/>
    <cellStyle name="Followed Hyperlink 16" xfId="20175" hidden="1" xr:uid="{00000000-0005-0000-0000-00003F130000}"/>
    <cellStyle name="Followed Hyperlink 16" xfId="21297" hidden="1" xr:uid="{00000000-0005-0000-0000-000040130000}"/>
    <cellStyle name="Followed Hyperlink 16" xfId="21327" hidden="1" xr:uid="{00000000-0005-0000-0000-000041130000}"/>
    <cellStyle name="Followed Hyperlink 16" xfId="21340" hidden="1" xr:uid="{00000000-0005-0000-0000-000042130000}"/>
    <cellStyle name="Followed Hyperlink 16" xfId="20519" hidden="1" xr:uid="{00000000-0005-0000-0000-000043130000}"/>
    <cellStyle name="Followed Hyperlink 16" xfId="21503" hidden="1" xr:uid="{00000000-0005-0000-0000-000044130000}"/>
    <cellStyle name="Followed Hyperlink 16" xfId="21533" hidden="1" xr:uid="{00000000-0005-0000-0000-000045130000}"/>
    <cellStyle name="Followed Hyperlink 16" xfId="21546" hidden="1" xr:uid="{00000000-0005-0000-0000-000046130000}"/>
    <cellStyle name="Followed Hyperlink 16" xfId="21638" hidden="1" xr:uid="{00000000-0005-0000-0000-000047130000}"/>
    <cellStyle name="Followed Hyperlink 16" xfId="21823" hidden="1" xr:uid="{00000000-0005-0000-0000-000048130000}"/>
    <cellStyle name="Followed Hyperlink 16" xfId="21853" hidden="1" xr:uid="{00000000-0005-0000-0000-000049130000}"/>
    <cellStyle name="Followed Hyperlink 16" xfId="21866" hidden="1" xr:uid="{00000000-0005-0000-0000-00004A130000}"/>
    <cellStyle name="Followed Hyperlink 16" xfId="21942" hidden="1" xr:uid="{00000000-0005-0000-0000-00004B130000}"/>
    <cellStyle name="Followed Hyperlink 16" xfId="22136" hidden="1" xr:uid="{00000000-0005-0000-0000-00004C130000}"/>
    <cellStyle name="Followed Hyperlink 16" xfId="22166" hidden="1" xr:uid="{00000000-0005-0000-0000-00004D130000}"/>
    <cellStyle name="Followed Hyperlink 16" xfId="22179" hidden="1" xr:uid="{00000000-0005-0000-0000-00004E130000}"/>
    <cellStyle name="Followed Hyperlink 16" xfId="21607" hidden="1" xr:uid="{00000000-0005-0000-0000-00004F130000}"/>
    <cellStyle name="Followed Hyperlink 16" xfId="22357" hidden="1" xr:uid="{00000000-0005-0000-0000-000050130000}"/>
    <cellStyle name="Followed Hyperlink 16" xfId="22387" hidden="1" xr:uid="{00000000-0005-0000-0000-000051130000}"/>
    <cellStyle name="Followed Hyperlink 16" xfId="22400" hidden="1" xr:uid="{00000000-0005-0000-0000-000052130000}"/>
    <cellStyle name="Followed Hyperlink 16" xfId="21889" hidden="1" xr:uid="{00000000-0005-0000-0000-000053130000}"/>
    <cellStyle name="Followed Hyperlink 16" xfId="22573" hidden="1" xr:uid="{00000000-0005-0000-0000-000054130000}"/>
    <cellStyle name="Followed Hyperlink 16" xfId="22603" hidden="1" xr:uid="{00000000-0005-0000-0000-000055130000}"/>
    <cellStyle name="Followed Hyperlink 16" xfId="22616" hidden="1" xr:uid="{00000000-0005-0000-0000-000056130000}"/>
    <cellStyle name="Followed Hyperlink 16" xfId="21578" hidden="1" xr:uid="{00000000-0005-0000-0000-000057130000}"/>
    <cellStyle name="Followed Hyperlink 16" xfId="22785" hidden="1" xr:uid="{00000000-0005-0000-0000-000058130000}"/>
    <cellStyle name="Followed Hyperlink 16" xfId="22815" hidden="1" xr:uid="{00000000-0005-0000-0000-000059130000}"/>
    <cellStyle name="Followed Hyperlink 16" xfId="22828" hidden="1" xr:uid="{00000000-0005-0000-0000-00005A130000}"/>
    <cellStyle name="Followed Hyperlink 16" xfId="21874" hidden="1" xr:uid="{00000000-0005-0000-0000-00005B130000}"/>
    <cellStyle name="Followed Hyperlink 16" xfId="22996" hidden="1" xr:uid="{00000000-0005-0000-0000-00005C130000}"/>
    <cellStyle name="Followed Hyperlink 16" xfId="23026" hidden="1" xr:uid="{00000000-0005-0000-0000-00005D130000}"/>
    <cellStyle name="Followed Hyperlink 16" xfId="23039" hidden="1" xr:uid="{00000000-0005-0000-0000-00005E130000}"/>
    <cellStyle name="Followed Hyperlink 16" xfId="22218" hidden="1" xr:uid="{00000000-0005-0000-0000-00005F130000}"/>
    <cellStyle name="Followed Hyperlink 16" xfId="23202" hidden="1" xr:uid="{00000000-0005-0000-0000-000060130000}"/>
    <cellStyle name="Followed Hyperlink 16" xfId="23232" hidden="1" xr:uid="{00000000-0005-0000-0000-000061130000}"/>
    <cellStyle name="Followed Hyperlink 16" xfId="23245" hidden="1" xr:uid="{00000000-0005-0000-0000-000062130000}"/>
    <cellStyle name="Followed Hyperlink 16" xfId="4700" hidden="1" xr:uid="{00000000-0005-0000-0000-000063130000}"/>
    <cellStyle name="Followed Hyperlink 16" xfId="6833" hidden="1" xr:uid="{00000000-0005-0000-0000-000064130000}"/>
    <cellStyle name="Followed Hyperlink 16" xfId="16182" hidden="1" xr:uid="{00000000-0005-0000-0000-000065130000}"/>
    <cellStyle name="Followed Hyperlink 16" xfId="2793" hidden="1" xr:uid="{00000000-0005-0000-0000-000066130000}"/>
    <cellStyle name="Followed Hyperlink 16" xfId="4617" hidden="1" xr:uid="{00000000-0005-0000-0000-000067130000}"/>
    <cellStyle name="Followed Hyperlink 16" xfId="23435" hidden="1" xr:uid="{00000000-0005-0000-0000-000068130000}"/>
    <cellStyle name="Followed Hyperlink 16" xfId="23465" hidden="1" xr:uid="{00000000-0005-0000-0000-000069130000}"/>
    <cellStyle name="Followed Hyperlink 16" xfId="23478" hidden="1" xr:uid="{00000000-0005-0000-0000-00006A130000}"/>
    <cellStyle name="Followed Hyperlink 16" xfId="16112" hidden="1" xr:uid="{00000000-0005-0000-0000-00006B130000}"/>
    <cellStyle name="Followed Hyperlink 16" xfId="23656" hidden="1" xr:uid="{00000000-0005-0000-0000-00006C130000}"/>
    <cellStyle name="Followed Hyperlink 16" xfId="23686" hidden="1" xr:uid="{00000000-0005-0000-0000-00006D130000}"/>
    <cellStyle name="Followed Hyperlink 16" xfId="23699" hidden="1" xr:uid="{00000000-0005-0000-0000-00006E130000}"/>
    <cellStyle name="Followed Hyperlink 16" xfId="15829" hidden="1" xr:uid="{00000000-0005-0000-0000-00006F130000}"/>
    <cellStyle name="Followed Hyperlink 16" xfId="23872" hidden="1" xr:uid="{00000000-0005-0000-0000-000070130000}"/>
    <cellStyle name="Followed Hyperlink 16" xfId="23902" hidden="1" xr:uid="{00000000-0005-0000-0000-000071130000}"/>
    <cellStyle name="Followed Hyperlink 16" xfId="23915" hidden="1" xr:uid="{00000000-0005-0000-0000-000072130000}"/>
    <cellStyle name="Followed Hyperlink 16" xfId="4612" hidden="1" xr:uid="{00000000-0005-0000-0000-000073130000}"/>
    <cellStyle name="Followed Hyperlink 16" xfId="24084" hidden="1" xr:uid="{00000000-0005-0000-0000-000074130000}"/>
    <cellStyle name="Followed Hyperlink 16" xfId="24114" hidden="1" xr:uid="{00000000-0005-0000-0000-000075130000}"/>
    <cellStyle name="Followed Hyperlink 16" xfId="24127" hidden="1" xr:uid="{00000000-0005-0000-0000-000076130000}"/>
    <cellStyle name="Followed Hyperlink 16" xfId="16039" hidden="1" xr:uid="{00000000-0005-0000-0000-000077130000}"/>
    <cellStyle name="Followed Hyperlink 16" xfId="24295" hidden="1" xr:uid="{00000000-0005-0000-0000-000078130000}"/>
    <cellStyle name="Followed Hyperlink 16" xfId="24325" hidden="1" xr:uid="{00000000-0005-0000-0000-000079130000}"/>
    <cellStyle name="Followed Hyperlink 16" xfId="24338" hidden="1" xr:uid="{00000000-0005-0000-0000-00007A130000}"/>
    <cellStyle name="Followed Hyperlink 16" xfId="23517" hidden="1" xr:uid="{00000000-0005-0000-0000-00007B130000}"/>
    <cellStyle name="Followed Hyperlink 16" xfId="24501" hidden="1" xr:uid="{00000000-0005-0000-0000-00007C130000}"/>
    <cellStyle name="Followed Hyperlink 16" xfId="24531" hidden="1" xr:uid="{00000000-0005-0000-0000-00007D130000}"/>
    <cellStyle name="Followed Hyperlink 16" xfId="24544" hidden="1" xr:uid="{00000000-0005-0000-0000-00007E130000}"/>
    <cellStyle name="Followed Hyperlink 16" xfId="24573" hidden="1" xr:uid="{00000000-0005-0000-0000-00007F130000}"/>
    <cellStyle name="Followed Hyperlink 16" xfId="24741" hidden="1" xr:uid="{00000000-0005-0000-0000-000080130000}"/>
    <cellStyle name="Followed Hyperlink 16" xfId="24771" hidden="1" xr:uid="{00000000-0005-0000-0000-000081130000}"/>
    <cellStyle name="Followed Hyperlink 16" xfId="24784" hidden="1" xr:uid="{00000000-0005-0000-0000-000082130000}"/>
    <cellStyle name="Followed Hyperlink 16" xfId="24892" hidden="1" xr:uid="{00000000-0005-0000-0000-000083130000}"/>
    <cellStyle name="Followed Hyperlink 16" xfId="25077" hidden="1" xr:uid="{00000000-0005-0000-0000-000084130000}"/>
    <cellStyle name="Followed Hyperlink 16" xfId="25107" hidden="1" xr:uid="{00000000-0005-0000-0000-000085130000}"/>
    <cellStyle name="Followed Hyperlink 16" xfId="25120" hidden="1" xr:uid="{00000000-0005-0000-0000-000086130000}"/>
    <cellStyle name="Followed Hyperlink 16" xfId="25196" hidden="1" xr:uid="{00000000-0005-0000-0000-000087130000}"/>
    <cellStyle name="Followed Hyperlink 16" xfId="25390" hidden="1" xr:uid="{00000000-0005-0000-0000-000088130000}"/>
    <cellStyle name="Followed Hyperlink 16" xfId="25420" hidden="1" xr:uid="{00000000-0005-0000-0000-000089130000}"/>
    <cellStyle name="Followed Hyperlink 16" xfId="25433" hidden="1" xr:uid="{00000000-0005-0000-0000-00008A130000}"/>
    <cellStyle name="Followed Hyperlink 16" xfId="24861" hidden="1" xr:uid="{00000000-0005-0000-0000-00008B130000}"/>
    <cellStyle name="Followed Hyperlink 16" xfId="25611" hidden="1" xr:uid="{00000000-0005-0000-0000-00008C130000}"/>
    <cellStyle name="Followed Hyperlink 16" xfId="25641" hidden="1" xr:uid="{00000000-0005-0000-0000-00008D130000}"/>
    <cellStyle name="Followed Hyperlink 16" xfId="25654" hidden="1" xr:uid="{00000000-0005-0000-0000-00008E130000}"/>
    <cellStyle name="Followed Hyperlink 16" xfId="25143" hidden="1" xr:uid="{00000000-0005-0000-0000-00008F130000}"/>
    <cellStyle name="Followed Hyperlink 16" xfId="25827" hidden="1" xr:uid="{00000000-0005-0000-0000-000090130000}"/>
    <cellStyle name="Followed Hyperlink 16" xfId="25857" hidden="1" xr:uid="{00000000-0005-0000-0000-000091130000}"/>
    <cellStyle name="Followed Hyperlink 16" xfId="25870" hidden="1" xr:uid="{00000000-0005-0000-0000-000092130000}"/>
    <cellStyle name="Followed Hyperlink 16" xfId="24832" hidden="1" xr:uid="{00000000-0005-0000-0000-000093130000}"/>
    <cellStyle name="Followed Hyperlink 16" xfId="26039" hidden="1" xr:uid="{00000000-0005-0000-0000-000094130000}"/>
    <cellStyle name="Followed Hyperlink 16" xfId="26069" hidden="1" xr:uid="{00000000-0005-0000-0000-000095130000}"/>
    <cellStyle name="Followed Hyperlink 16" xfId="26082" hidden="1" xr:uid="{00000000-0005-0000-0000-000096130000}"/>
    <cellStyle name="Followed Hyperlink 16" xfId="25128" hidden="1" xr:uid="{00000000-0005-0000-0000-000097130000}"/>
    <cellStyle name="Followed Hyperlink 16" xfId="26250" hidden="1" xr:uid="{00000000-0005-0000-0000-000098130000}"/>
    <cellStyle name="Followed Hyperlink 16" xfId="26280" hidden="1" xr:uid="{00000000-0005-0000-0000-000099130000}"/>
    <cellStyle name="Followed Hyperlink 16" xfId="26293" hidden="1" xr:uid="{00000000-0005-0000-0000-00009A130000}"/>
    <cellStyle name="Followed Hyperlink 16" xfId="25472" hidden="1" xr:uid="{00000000-0005-0000-0000-00009B130000}"/>
    <cellStyle name="Followed Hyperlink 16" xfId="26456" hidden="1" xr:uid="{00000000-0005-0000-0000-00009C130000}"/>
    <cellStyle name="Followed Hyperlink 16" xfId="26486" hidden="1" xr:uid="{00000000-0005-0000-0000-00009D130000}"/>
    <cellStyle name="Followed Hyperlink 16" xfId="26499" hidden="1" xr:uid="{00000000-0005-0000-0000-00009E130000}"/>
    <cellStyle name="Followed Hyperlink 16" xfId="26609" hidden="1" xr:uid="{00000000-0005-0000-0000-00009F130000}"/>
    <cellStyle name="Followed Hyperlink 16" xfId="26794" hidden="1" xr:uid="{00000000-0005-0000-0000-0000A0130000}"/>
    <cellStyle name="Followed Hyperlink 16" xfId="26824" hidden="1" xr:uid="{00000000-0005-0000-0000-0000A1130000}"/>
    <cellStyle name="Followed Hyperlink 16" xfId="26837" hidden="1" xr:uid="{00000000-0005-0000-0000-0000A2130000}"/>
    <cellStyle name="Followed Hyperlink 16" xfId="26913" hidden="1" xr:uid="{00000000-0005-0000-0000-0000A3130000}"/>
    <cellStyle name="Followed Hyperlink 16" xfId="27107" hidden="1" xr:uid="{00000000-0005-0000-0000-0000A4130000}"/>
    <cellStyle name="Followed Hyperlink 16" xfId="27137" hidden="1" xr:uid="{00000000-0005-0000-0000-0000A5130000}"/>
    <cellStyle name="Followed Hyperlink 16" xfId="27150" hidden="1" xr:uid="{00000000-0005-0000-0000-0000A6130000}"/>
    <cellStyle name="Followed Hyperlink 16" xfId="26578" hidden="1" xr:uid="{00000000-0005-0000-0000-0000A7130000}"/>
    <cellStyle name="Followed Hyperlink 16" xfId="27328" hidden="1" xr:uid="{00000000-0005-0000-0000-0000A8130000}"/>
    <cellStyle name="Followed Hyperlink 16" xfId="27358" hidden="1" xr:uid="{00000000-0005-0000-0000-0000A9130000}"/>
    <cellStyle name="Followed Hyperlink 16" xfId="27371" hidden="1" xr:uid="{00000000-0005-0000-0000-0000AA130000}"/>
    <cellStyle name="Followed Hyperlink 16" xfId="26860" hidden="1" xr:uid="{00000000-0005-0000-0000-0000AB130000}"/>
    <cellStyle name="Followed Hyperlink 16" xfId="27544" hidden="1" xr:uid="{00000000-0005-0000-0000-0000AC130000}"/>
    <cellStyle name="Followed Hyperlink 16" xfId="27574" hidden="1" xr:uid="{00000000-0005-0000-0000-0000AD130000}"/>
    <cellStyle name="Followed Hyperlink 16" xfId="27587" hidden="1" xr:uid="{00000000-0005-0000-0000-0000AE130000}"/>
    <cellStyle name="Followed Hyperlink 16" xfId="26549" hidden="1" xr:uid="{00000000-0005-0000-0000-0000AF130000}"/>
    <cellStyle name="Followed Hyperlink 16" xfId="27756" hidden="1" xr:uid="{00000000-0005-0000-0000-0000B0130000}"/>
    <cellStyle name="Followed Hyperlink 16" xfId="27786" hidden="1" xr:uid="{00000000-0005-0000-0000-0000B1130000}"/>
    <cellStyle name="Followed Hyperlink 16" xfId="27799" hidden="1" xr:uid="{00000000-0005-0000-0000-0000B2130000}"/>
    <cellStyle name="Followed Hyperlink 16" xfId="26845" hidden="1" xr:uid="{00000000-0005-0000-0000-0000B3130000}"/>
    <cellStyle name="Followed Hyperlink 16" xfId="27967" hidden="1" xr:uid="{00000000-0005-0000-0000-0000B4130000}"/>
    <cellStyle name="Followed Hyperlink 16" xfId="27997" hidden="1" xr:uid="{00000000-0005-0000-0000-0000B5130000}"/>
    <cellStyle name="Followed Hyperlink 16" xfId="28010" hidden="1" xr:uid="{00000000-0005-0000-0000-0000B6130000}"/>
    <cellStyle name="Followed Hyperlink 16" xfId="27189" hidden="1" xr:uid="{00000000-0005-0000-0000-0000B7130000}"/>
    <cellStyle name="Followed Hyperlink 16" xfId="28173" hidden="1" xr:uid="{00000000-0005-0000-0000-0000B8130000}"/>
    <cellStyle name="Followed Hyperlink 16" xfId="28203" hidden="1" xr:uid="{00000000-0005-0000-0000-0000B9130000}"/>
    <cellStyle name="Followed Hyperlink 16" xfId="28216" hidden="1" xr:uid="{00000000-0005-0000-0000-0000BA130000}"/>
    <cellStyle name="Followed Hyperlink 16" xfId="28245" hidden="1" xr:uid="{00000000-0005-0000-0000-0000BB130000}"/>
    <cellStyle name="Followed Hyperlink 16" xfId="28413" hidden="1" xr:uid="{00000000-0005-0000-0000-0000BC130000}"/>
    <cellStyle name="Followed Hyperlink 16" xfId="28443" hidden="1" xr:uid="{00000000-0005-0000-0000-0000BD130000}"/>
    <cellStyle name="Followed Hyperlink 16" xfId="28456" hidden="1" xr:uid="{00000000-0005-0000-0000-0000BE130000}"/>
    <cellStyle name="Followed Hyperlink 16" xfId="28534" hidden="1" xr:uid="{00000000-0005-0000-0000-0000BF130000}"/>
    <cellStyle name="Followed Hyperlink 16" xfId="28719" hidden="1" xr:uid="{00000000-0005-0000-0000-0000C0130000}"/>
    <cellStyle name="Followed Hyperlink 16" xfId="28749" hidden="1" xr:uid="{00000000-0005-0000-0000-0000C1130000}"/>
    <cellStyle name="Followed Hyperlink 16" xfId="28762" hidden="1" xr:uid="{00000000-0005-0000-0000-0000C2130000}"/>
    <cellStyle name="Followed Hyperlink 16" xfId="28838" hidden="1" xr:uid="{00000000-0005-0000-0000-0000C3130000}"/>
    <cellStyle name="Followed Hyperlink 16" xfId="29032" hidden="1" xr:uid="{00000000-0005-0000-0000-0000C4130000}"/>
    <cellStyle name="Followed Hyperlink 16" xfId="29062" hidden="1" xr:uid="{00000000-0005-0000-0000-0000C5130000}"/>
    <cellStyle name="Followed Hyperlink 16" xfId="29075" hidden="1" xr:uid="{00000000-0005-0000-0000-0000C6130000}"/>
    <cellStyle name="Followed Hyperlink 16" xfId="28503" hidden="1" xr:uid="{00000000-0005-0000-0000-0000C7130000}"/>
    <cellStyle name="Followed Hyperlink 16" xfId="29253" hidden="1" xr:uid="{00000000-0005-0000-0000-0000C8130000}"/>
    <cellStyle name="Followed Hyperlink 16" xfId="29283" hidden="1" xr:uid="{00000000-0005-0000-0000-0000C9130000}"/>
    <cellStyle name="Followed Hyperlink 16" xfId="29296" hidden="1" xr:uid="{00000000-0005-0000-0000-0000CA130000}"/>
    <cellStyle name="Followed Hyperlink 16" xfId="28785" hidden="1" xr:uid="{00000000-0005-0000-0000-0000CB130000}"/>
    <cellStyle name="Followed Hyperlink 16" xfId="29469" hidden="1" xr:uid="{00000000-0005-0000-0000-0000CC130000}"/>
    <cellStyle name="Followed Hyperlink 16" xfId="29499" hidden="1" xr:uid="{00000000-0005-0000-0000-0000CD130000}"/>
    <cellStyle name="Followed Hyperlink 16" xfId="29512" hidden="1" xr:uid="{00000000-0005-0000-0000-0000CE130000}"/>
    <cellStyle name="Followed Hyperlink 16" xfId="28474" hidden="1" xr:uid="{00000000-0005-0000-0000-0000CF130000}"/>
    <cellStyle name="Followed Hyperlink 16" xfId="29681" hidden="1" xr:uid="{00000000-0005-0000-0000-0000D0130000}"/>
    <cellStyle name="Followed Hyperlink 16" xfId="29711" hidden="1" xr:uid="{00000000-0005-0000-0000-0000D1130000}"/>
    <cellStyle name="Followed Hyperlink 16" xfId="29724" hidden="1" xr:uid="{00000000-0005-0000-0000-0000D2130000}"/>
    <cellStyle name="Followed Hyperlink 16" xfId="28770" hidden="1" xr:uid="{00000000-0005-0000-0000-0000D3130000}"/>
    <cellStyle name="Followed Hyperlink 16" xfId="29892" hidden="1" xr:uid="{00000000-0005-0000-0000-0000D4130000}"/>
    <cellStyle name="Followed Hyperlink 16" xfId="29922" hidden="1" xr:uid="{00000000-0005-0000-0000-0000D5130000}"/>
    <cellStyle name="Followed Hyperlink 16" xfId="29935" hidden="1" xr:uid="{00000000-0005-0000-0000-0000D6130000}"/>
    <cellStyle name="Followed Hyperlink 16" xfId="29114" hidden="1" xr:uid="{00000000-0005-0000-0000-0000D7130000}"/>
    <cellStyle name="Followed Hyperlink 16" xfId="30098" hidden="1" xr:uid="{00000000-0005-0000-0000-0000D8130000}"/>
    <cellStyle name="Followed Hyperlink 16" xfId="30128" hidden="1" xr:uid="{00000000-0005-0000-0000-0000D9130000}"/>
    <cellStyle name="Followed Hyperlink 16" xfId="30141" hidden="1" xr:uid="{00000000-0005-0000-0000-0000DA130000}"/>
    <cellStyle name="Followed Hyperlink 16" xfId="30214" hidden="1" xr:uid="{00000000-0005-0000-0000-0000DB130000}"/>
    <cellStyle name="Followed Hyperlink 16" xfId="30399" hidden="1" xr:uid="{00000000-0005-0000-0000-0000DC130000}"/>
    <cellStyle name="Followed Hyperlink 16" xfId="30429" hidden="1" xr:uid="{00000000-0005-0000-0000-0000DD130000}"/>
    <cellStyle name="Followed Hyperlink 16" xfId="30442" hidden="1" xr:uid="{00000000-0005-0000-0000-0000DE130000}"/>
    <cellStyle name="Followed Hyperlink 16" xfId="30518" hidden="1" xr:uid="{00000000-0005-0000-0000-0000DF130000}"/>
    <cellStyle name="Followed Hyperlink 16" xfId="30712" hidden="1" xr:uid="{00000000-0005-0000-0000-0000E0130000}"/>
    <cellStyle name="Followed Hyperlink 16" xfId="30742" hidden="1" xr:uid="{00000000-0005-0000-0000-0000E1130000}"/>
    <cellStyle name="Followed Hyperlink 16" xfId="30755" hidden="1" xr:uid="{00000000-0005-0000-0000-0000E2130000}"/>
    <cellStyle name="Followed Hyperlink 16" xfId="30183" hidden="1" xr:uid="{00000000-0005-0000-0000-0000E3130000}"/>
    <cellStyle name="Followed Hyperlink 16" xfId="30933" hidden="1" xr:uid="{00000000-0005-0000-0000-0000E4130000}"/>
    <cellStyle name="Followed Hyperlink 16" xfId="30963" hidden="1" xr:uid="{00000000-0005-0000-0000-0000E5130000}"/>
    <cellStyle name="Followed Hyperlink 16" xfId="30976" hidden="1" xr:uid="{00000000-0005-0000-0000-0000E6130000}"/>
    <cellStyle name="Followed Hyperlink 16" xfId="30465" hidden="1" xr:uid="{00000000-0005-0000-0000-0000E7130000}"/>
    <cellStyle name="Followed Hyperlink 16" xfId="31149" hidden="1" xr:uid="{00000000-0005-0000-0000-0000E8130000}"/>
    <cellStyle name="Followed Hyperlink 16" xfId="31179" hidden="1" xr:uid="{00000000-0005-0000-0000-0000E9130000}"/>
    <cellStyle name="Followed Hyperlink 16" xfId="31192" hidden="1" xr:uid="{00000000-0005-0000-0000-0000EA130000}"/>
    <cellStyle name="Followed Hyperlink 16" xfId="30154" hidden="1" xr:uid="{00000000-0005-0000-0000-0000EB130000}"/>
    <cellStyle name="Followed Hyperlink 16" xfId="31361" hidden="1" xr:uid="{00000000-0005-0000-0000-0000EC130000}"/>
    <cellStyle name="Followed Hyperlink 16" xfId="31391" hidden="1" xr:uid="{00000000-0005-0000-0000-0000ED130000}"/>
    <cellStyle name="Followed Hyperlink 16" xfId="31404" hidden="1" xr:uid="{00000000-0005-0000-0000-0000EE130000}"/>
    <cellStyle name="Followed Hyperlink 16" xfId="30450" hidden="1" xr:uid="{00000000-0005-0000-0000-0000EF130000}"/>
    <cellStyle name="Followed Hyperlink 16" xfId="31572" hidden="1" xr:uid="{00000000-0005-0000-0000-0000F0130000}"/>
    <cellStyle name="Followed Hyperlink 16" xfId="31602" hidden="1" xr:uid="{00000000-0005-0000-0000-0000F1130000}"/>
    <cellStyle name="Followed Hyperlink 16" xfId="31615" hidden="1" xr:uid="{00000000-0005-0000-0000-0000F2130000}"/>
    <cellStyle name="Followed Hyperlink 16" xfId="30794" hidden="1" xr:uid="{00000000-0005-0000-0000-0000F3130000}"/>
    <cellStyle name="Followed Hyperlink 16" xfId="31778" hidden="1" xr:uid="{00000000-0005-0000-0000-0000F4130000}"/>
    <cellStyle name="Followed Hyperlink 16" xfId="31808" hidden="1" xr:uid="{00000000-0005-0000-0000-0000F5130000}"/>
    <cellStyle name="Followed Hyperlink 16" xfId="31821" hidden="1" xr:uid="{00000000-0005-0000-0000-0000F6130000}"/>
    <cellStyle name="Followed Hyperlink 16" xfId="32159" hidden="1" xr:uid="{00000000-0005-0000-0000-0000F7130000}"/>
    <cellStyle name="Followed Hyperlink 16" xfId="32363" hidden="1" xr:uid="{00000000-0005-0000-0000-0000F8130000}"/>
    <cellStyle name="Followed Hyperlink 16" xfId="32393" hidden="1" xr:uid="{00000000-0005-0000-0000-0000F9130000}"/>
    <cellStyle name="Followed Hyperlink 16" xfId="32406" hidden="1" xr:uid="{00000000-0005-0000-0000-0000FA130000}"/>
    <cellStyle name="Followed Hyperlink 16" xfId="32482" hidden="1" xr:uid="{00000000-0005-0000-0000-0000FB130000}"/>
    <cellStyle name="Followed Hyperlink 16" xfId="32676" hidden="1" xr:uid="{00000000-0005-0000-0000-0000FC130000}"/>
    <cellStyle name="Followed Hyperlink 16" xfId="32706" hidden="1" xr:uid="{00000000-0005-0000-0000-0000FD130000}"/>
    <cellStyle name="Followed Hyperlink 16" xfId="32719" hidden="1" xr:uid="{00000000-0005-0000-0000-0000FE130000}"/>
    <cellStyle name="Followed Hyperlink 16" xfId="32015" hidden="1" xr:uid="{00000000-0005-0000-0000-0000FF130000}"/>
    <cellStyle name="Followed Hyperlink 16" xfId="32897" hidden="1" xr:uid="{00000000-0005-0000-0000-000000140000}"/>
    <cellStyle name="Followed Hyperlink 16" xfId="32927" hidden="1" xr:uid="{00000000-0005-0000-0000-000001140000}"/>
    <cellStyle name="Followed Hyperlink 16" xfId="32940" hidden="1" xr:uid="{00000000-0005-0000-0000-000002140000}"/>
    <cellStyle name="Followed Hyperlink 16" xfId="32429" hidden="1" xr:uid="{00000000-0005-0000-0000-000003140000}"/>
    <cellStyle name="Followed Hyperlink 16" xfId="33113" hidden="1" xr:uid="{00000000-0005-0000-0000-000004140000}"/>
    <cellStyle name="Followed Hyperlink 16" xfId="33143" hidden="1" xr:uid="{00000000-0005-0000-0000-000005140000}"/>
    <cellStyle name="Followed Hyperlink 16" xfId="33156" hidden="1" xr:uid="{00000000-0005-0000-0000-000006140000}"/>
    <cellStyle name="Followed Hyperlink 16" xfId="31971" hidden="1" xr:uid="{00000000-0005-0000-0000-000007140000}"/>
    <cellStyle name="Followed Hyperlink 16" xfId="33325" hidden="1" xr:uid="{00000000-0005-0000-0000-000008140000}"/>
    <cellStyle name="Followed Hyperlink 16" xfId="33355" hidden="1" xr:uid="{00000000-0005-0000-0000-000009140000}"/>
    <cellStyle name="Followed Hyperlink 16" xfId="33368" hidden="1" xr:uid="{00000000-0005-0000-0000-00000A140000}"/>
    <cellStyle name="Followed Hyperlink 16" xfId="32414" hidden="1" xr:uid="{00000000-0005-0000-0000-00000B140000}"/>
    <cellStyle name="Followed Hyperlink 16" xfId="33536" hidden="1" xr:uid="{00000000-0005-0000-0000-00000C140000}"/>
    <cellStyle name="Followed Hyperlink 16" xfId="33566" hidden="1" xr:uid="{00000000-0005-0000-0000-00000D140000}"/>
    <cellStyle name="Followed Hyperlink 16" xfId="33579" hidden="1" xr:uid="{00000000-0005-0000-0000-00000E140000}"/>
    <cellStyle name="Followed Hyperlink 16" xfId="32758" hidden="1" xr:uid="{00000000-0005-0000-0000-00000F140000}"/>
    <cellStyle name="Followed Hyperlink 16" xfId="33742" hidden="1" xr:uid="{00000000-0005-0000-0000-000010140000}"/>
    <cellStyle name="Followed Hyperlink 16" xfId="33772" hidden="1" xr:uid="{00000000-0005-0000-0000-000011140000}"/>
    <cellStyle name="Followed Hyperlink 16" xfId="33785" hidden="1" xr:uid="{00000000-0005-0000-0000-000012140000}"/>
    <cellStyle name="Followed Hyperlink 16" xfId="33858" hidden="1" xr:uid="{00000000-0005-0000-0000-000013140000}"/>
    <cellStyle name="Followed Hyperlink 16" xfId="34043" hidden="1" xr:uid="{00000000-0005-0000-0000-000014140000}"/>
    <cellStyle name="Followed Hyperlink 16" xfId="34073" hidden="1" xr:uid="{00000000-0005-0000-0000-000015140000}"/>
    <cellStyle name="Followed Hyperlink 16" xfId="34086" hidden="1" xr:uid="{00000000-0005-0000-0000-000016140000}"/>
    <cellStyle name="Followed Hyperlink 16" xfId="34162" hidden="1" xr:uid="{00000000-0005-0000-0000-000017140000}"/>
    <cellStyle name="Followed Hyperlink 16" xfId="34356" hidden="1" xr:uid="{00000000-0005-0000-0000-000018140000}"/>
    <cellStyle name="Followed Hyperlink 16" xfId="34386" hidden="1" xr:uid="{00000000-0005-0000-0000-000019140000}"/>
    <cellStyle name="Followed Hyperlink 16" xfId="34399" hidden="1" xr:uid="{00000000-0005-0000-0000-00001A140000}"/>
    <cellStyle name="Followed Hyperlink 16" xfId="33827" hidden="1" xr:uid="{00000000-0005-0000-0000-00001B140000}"/>
    <cellStyle name="Followed Hyperlink 16" xfId="34577" hidden="1" xr:uid="{00000000-0005-0000-0000-00001C140000}"/>
    <cellStyle name="Followed Hyperlink 16" xfId="34607" hidden="1" xr:uid="{00000000-0005-0000-0000-00001D140000}"/>
    <cellStyle name="Followed Hyperlink 16" xfId="34620" hidden="1" xr:uid="{00000000-0005-0000-0000-00001E140000}"/>
    <cellStyle name="Followed Hyperlink 16" xfId="34109" hidden="1" xr:uid="{00000000-0005-0000-0000-00001F140000}"/>
    <cellStyle name="Followed Hyperlink 16" xfId="34793" hidden="1" xr:uid="{00000000-0005-0000-0000-000020140000}"/>
    <cellStyle name="Followed Hyperlink 16" xfId="34823" hidden="1" xr:uid="{00000000-0005-0000-0000-000021140000}"/>
    <cellStyle name="Followed Hyperlink 16" xfId="34836" hidden="1" xr:uid="{00000000-0005-0000-0000-000022140000}"/>
    <cellStyle name="Followed Hyperlink 16" xfId="33798" hidden="1" xr:uid="{00000000-0005-0000-0000-000023140000}"/>
    <cellStyle name="Followed Hyperlink 16" xfId="35005" hidden="1" xr:uid="{00000000-0005-0000-0000-000024140000}"/>
    <cellStyle name="Followed Hyperlink 16" xfId="35035" hidden="1" xr:uid="{00000000-0005-0000-0000-000025140000}"/>
    <cellStyle name="Followed Hyperlink 16" xfId="35048" hidden="1" xr:uid="{00000000-0005-0000-0000-000026140000}"/>
    <cellStyle name="Followed Hyperlink 16" xfId="34094" hidden="1" xr:uid="{00000000-0005-0000-0000-000027140000}"/>
    <cellStyle name="Followed Hyperlink 16" xfId="35216" hidden="1" xr:uid="{00000000-0005-0000-0000-000028140000}"/>
    <cellStyle name="Followed Hyperlink 16" xfId="35246" hidden="1" xr:uid="{00000000-0005-0000-0000-000029140000}"/>
    <cellStyle name="Followed Hyperlink 16" xfId="35259" hidden="1" xr:uid="{00000000-0005-0000-0000-00002A140000}"/>
    <cellStyle name="Followed Hyperlink 16" xfId="34438" hidden="1" xr:uid="{00000000-0005-0000-0000-00002B140000}"/>
    <cellStyle name="Followed Hyperlink 16" xfId="35422" hidden="1" xr:uid="{00000000-0005-0000-0000-00002C140000}"/>
    <cellStyle name="Followed Hyperlink 16" xfId="35452" hidden="1" xr:uid="{00000000-0005-0000-0000-00002D140000}"/>
    <cellStyle name="Followed Hyperlink 16" xfId="35465" hidden="1" xr:uid="{00000000-0005-0000-0000-00002E140000}"/>
    <cellStyle name="Followed Hyperlink 16" xfId="10682" hidden="1" xr:uid="{00000000-0005-0000-0000-00002F140000}"/>
    <cellStyle name="Followed Hyperlink 16" xfId="2925" hidden="1" xr:uid="{00000000-0005-0000-0000-000030140000}"/>
    <cellStyle name="Followed Hyperlink 16" xfId="2845" hidden="1" xr:uid="{00000000-0005-0000-0000-000031140000}"/>
    <cellStyle name="Followed Hyperlink 16" xfId="2792" hidden="1" xr:uid="{00000000-0005-0000-0000-000032140000}"/>
    <cellStyle name="Followed Hyperlink 16" xfId="2669" hidden="1" xr:uid="{00000000-0005-0000-0000-000033140000}"/>
    <cellStyle name="Followed Hyperlink 16" xfId="35533" hidden="1" xr:uid="{00000000-0005-0000-0000-000034140000}"/>
    <cellStyle name="Followed Hyperlink 16" xfId="35563" hidden="1" xr:uid="{00000000-0005-0000-0000-000035140000}"/>
    <cellStyle name="Followed Hyperlink 16" xfId="35576" hidden="1" xr:uid="{00000000-0005-0000-0000-000036140000}"/>
    <cellStyle name="Followed Hyperlink 16" xfId="16109" hidden="1" xr:uid="{00000000-0005-0000-0000-000037140000}"/>
    <cellStyle name="Followed Hyperlink 16" xfId="35754" hidden="1" xr:uid="{00000000-0005-0000-0000-000038140000}"/>
    <cellStyle name="Followed Hyperlink 16" xfId="35784" hidden="1" xr:uid="{00000000-0005-0000-0000-000039140000}"/>
    <cellStyle name="Followed Hyperlink 16" xfId="35797" hidden="1" xr:uid="{00000000-0005-0000-0000-00003A140000}"/>
    <cellStyle name="Followed Hyperlink 16" xfId="2749" hidden="1" xr:uid="{00000000-0005-0000-0000-00003B140000}"/>
    <cellStyle name="Followed Hyperlink 16" xfId="35970" hidden="1" xr:uid="{00000000-0005-0000-0000-00003C140000}"/>
    <cellStyle name="Followed Hyperlink 16" xfId="36000" hidden="1" xr:uid="{00000000-0005-0000-0000-00003D140000}"/>
    <cellStyle name="Followed Hyperlink 16" xfId="36013" hidden="1" xr:uid="{00000000-0005-0000-0000-00003E140000}"/>
    <cellStyle name="Followed Hyperlink 16" xfId="17900" hidden="1" xr:uid="{00000000-0005-0000-0000-00003F140000}"/>
    <cellStyle name="Followed Hyperlink 16" xfId="36182" hidden="1" xr:uid="{00000000-0005-0000-0000-000040140000}"/>
    <cellStyle name="Followed Hyperlink 16" xfId="36212" hidden="1" xr:uid="{00000000-0005-0000-0000-000041140000}"/>
    <cellStyle name="Followed Hyperlink 16" xfId="36225" hidden="1" xr:uid="{00000000-0005-0000-0000-000042140000}"/>
    <cellStyle name="Followed Hyperlink 16" xfId="2764" hidden="1" xr:uid="{00000000-0005-0000-0000-000043140000}"/>
    <cellStyle name="Followed Hyperlink 16" xfId="36393" hidden="1" xr:uid="{00000000-0005-0000-0000-000044140000}"/>
    <cellStyle name="Followed Hyperlink 16" xfId="36423" hidden="1" xr:uid="{00000000-0005-0000-0000-000045140000}"/>
    <cellStyle name="Followed Hyperlink 16" xfId="36436" hidden="1" xr:uid="{00000000-0005-0000-0000-000046140000}"/>
    <cellStyle name="Followed Hyperlink 16" xfId="35615" hidden="1" xr:uid="{00000000-0005-0000-0000-000047140000}"/>
    <cellStyle name="Followed Hyperlink 16" xfId="36599" hidden="1" xr:uid="{00000000-0005-0000-0000-000048140000}"/>
    <cellStyle name="Followed Hyperlink 16" xfId="36629" hidden="1" xr:uid="{00000000-0005-0000-0000-000049140000}"/>
    <cellStyle name="Followed Hyperlink 16" xfId="36642" hidden="1" xr:uid="{00000000-0005-0000-0000-00004A140000}"/>
    <cellStyle name="Followed Hyperlink 16" xfId="10714" hidden="1" xr:uid="{00000000-0005-0000-0000-00004B140000}"/>
    <cellStyle name="Followed Hyperlink 16" xfId="36655" hidden="1" xr:uid="{00000000-0005-0000-0000-00004C140000}"/>
    <cellStyle name="Followed Hyperlink 16" xfId="36831" hidden="1" xr:uid="{00000000-0005-0000-0000-00004D140000}"/>
    <cellStyle name="Followed Hyperlink 16" xfId="36844" hidden="1" xr:uid="{00000000-0005-0000-0000-00004E140000}"/>
    <cellStyle name="Followed Hyperlink 16" xfId="36920" hidden="1" xr:uid="{00000000-0005-0000-0000-00004F140000}"/>
    <cellStyle name="Followed Hyperlink 16" xfId="37114" hidden="1" xr:uid="{00000000-0005-0000-0000-000050140000}"/>
    <cellStyle name="Followed Hyperlink 16" xfId="37144" hidden="1" xr:uid="{00000000-0005-0000-0000-000051140000}"/>
    <cellStyle name="Followed Hyperlink 16" xfId="37157" hidden="1" xr:uid="{00000000-0005-0000-0000-000052140000}"/>
    <cellStyle name="Followed Hyperlink 16" xfId="12410" hidden="1" xr:uid="{00000000-0005-0000-0000-000053140000}"/>
    <cellStyle name="Followed Hyperlink 16" xfId="37335" hidden="1" xr:uid="{00000000-0005-0000-0000-000054140000}"/>
    <cellStyle name="Followed Hyperlink 16" xfId="37365" hidden="1" xr:uid="{00000000-0005-0000-0000-000055140000}"/>
    <cellStyle name="Followed Hyperlink 16" xfId="37378" hidden="1" xr:uid="{00000000-0005-0000-0000-000056140000}"/>
    <cellStyle name="Followed Hyperlink 16" xfId="36867" hidden="1" xr:uid="{00000000-0005-0000-0000-000057140000}"/>
    <cellStyle name="Followed Hyperlink 16" xfId="37551" hidden="1" xr:uid="{00000000-0005-0000-0000-000058140000}"/>
    <cellStyle name="Followed Hyperlink 16" xfId="37581" hidden="1" xr:uid="{00000000-0005-0000-0000-000059140000}"/>
    <cellStyle name="Followed Hyperlink 16" xfId="37594" hidden="1" xr:uid="{00000000-0005-0000-0000-00005A140000}"/>
    <cellStyle name="Followed Hyperlink 16" xfId="21564" hidden="1" xr:uid="{00000000-0005-0000-0000-00005B140000}"/>
    <cellStyle name="Followed Hyperlink 16" xfId="37763" hidden="1" xr:uid="{00000000-0005-0000-0000-00005C140000}"/>
    <cellStyle name="Followed Hyperlink 16" xfId="37793" hidden="1" xr:uid="{00000000-0005-0000-0000-00005D140000}"/>
    <cellStyle name="Followed Hyperlink 16" xfId="37806" hidden="1" xr:uid="{00000000-0005-0000-0000-00005E140000}"/>
    <cellStyle name="Followed Hyperlink 16" xfId="36852" hidden="1" xr:uid="{00000000-0005-0000-0000-00005F140000}"/>
    <cellStyle name="Followed Hyperlink 16" xfId="37974" hidden="1" xr:uid="{00000000-0005-0000-0000-000060140000}"/>
    <cellStyle name="Followed Hyperlink 16" xfId="38004" hidden="1" xr:uid="{00000000-0005-0000-0000-000061140000}"/>
    <cellStyle name="Followed Hyperlink 16" xfId="38017" hidden="1" xr:uid="{00000000-0005-0000-0000-000062140000}"/>
    <cellStyle name="Followed Hyperlink 16" xfId="37196" hidden="1" xr:uid="{00000000-0005-0000-0000-000063140000}"/>
    <cellStyle name="Followed Hyperlink 16" xfId="38180" hidden="1" xr:uid="{00000000-0005-0000-0000-000064140000}"/>
    <cellStyle name="Followed Hyperlink 16" xfId="38210" hidden="1" xr:uid="{00000000-0005-0000-0000-000065140000}"/>
    <cellStyle name="Followed Hyperlink 16" xfId="38223" hidden="1" xr:uid="{00000000-0005-0000-0000-000066140000}"/>
    <cellStyle name="Followed Hyperlink 16" xfId="38306" hidden="1" xr:uid="{00000000-0005-0000-0000-000067140000}"/>
    <cellStyle name="Followed Hyperlink 16" xfId="38351" hidden="1" xr:uid="{00000000-0005-0000-0000-000068140000}"/>
    <cellStyle name="Followed Hyperlink 16" xfId="38381" hidden="1" xr:uid="{00000000-0005-0000-0000-000069140000}"/>
    <cellStyle name="Followed Hyperlink 16" xfId="38394" hidden="1" xr:uid="{00000000-0005-0000-0000-00006A140000}"/>
    <cellStyle name="Followed Hyperlink 16" xfId="38470" hidden="1" xr:uid="{00000000-0005-0000-0000-00006B140000}"/>
    <cellStyle name="Followed Hyperlink 16" xfId="38664" hidden="1" xr:uid="{00000000-0005-0000-0000-00006C140000}"/>
    <cellStyle name="Followed Hyperlink 16" xfId="38694" hidden="1" xr:uid="{00000000-0005-0000-0000-00006D140000}"/>
    <cellStyle name="Followed Hyperlink 16" xfId="38707" hidden="1" xr:uid="{00000000-0005-0000-0000-00006E140000}"/>
    <cellStyle name="Followed Hyperlink 16" xfId="38327" hidden="1" xr:uid="{00000000-0005-0000-0000-00006F140000}"/>
    <cellStyle name="Followed Hyperlink 16" xfId="38885" hidden="1" xr:uid="{00000000-0005-0000-0000-000070140000}"/>
    <cellStyle name="Followed Hyperlink 16" xfId="38915" hidden="1" xr:uid="{00000000-0005-0000-0000-000071140000}"/>
    <cellStyle name="Followed Hyperlink 16" xfId="38928" hidden="1" xr:uid="{00000000-0005-0000-0000-000072140000}"/>
    <cellStyle name="Followed Hyperlink 16" xfId="38417" hidden="1" xr:uid="{00000000-0005-0000-0000-000073140000}"/>
    <cellStyle name="Followed Hyperlink 16" xfId="39101" hidden="1" xr:uid="{00000000-0005-0000-0000-000074140000}"/>
    <cellStyle name="Followed Hyperlink 16" xfId="39131" hidden="1" xr:uid="{00000000-0005-0000-0000-000075140000}"/>
    <cellStyle name="Followed Hyperlink 16" xfId="39144" hidden="1" xr:uid="{00000000-0005-0000-0000-000076140000}"/>
    <cellStyle name="Followed Hyperlink 16" xfId="38325" hidden="1" xr:uid="{00000000-0005-0000-0000-000077140000}"/>
    <cellStyle name="Followed Hyperlink 16" xfId="39313" hidden="1" xr:uid="{00000000-0005-0000-0000-000078140000}"/>
    <cellStyle name="Followed Hyperlink 16" xfId="39343" hidden="1" xr:uid="{00000000-0005-0000-0000-000079140000}"/>
    <cellStyle name="Followed Hyperlink 16" xfId="39356" hidden="1" xr:uid="{00000000-0005-0000-0000-00007A140000}"/>
    <cellStyle name="Followed Hyperlink 16" xfId="38402" hidden="1" xr:uid="{00000000-0005-0000-0000-00007B140000}"/>
    <cellStyle name="Followed Hyperlink 16" xfId="39524" hidden="1" xr:uid="{00000000-0005-0000-0000-00007C140000}"/>
    <cellStyle name="Followed Hyperlink 16" xfId="39554" hidden="1" xr:uid="{00000000-0005-0000-0000-00007D140000}"/>
    <cellStyle name="Followed Hyperlink 16" xfId="39567" hidden="1" xr:uid="{00000000-0005-0000-0000-00007E140000}"/>
    <cellStyle name="Followed Hyperlink 16" xfId="38746" hidden="1" xr:uid="{00000000-0005-0000-0000-00007F140000}"/>
    <cellStyle name="Followed Hyperlink 16" xfId="39730" hidden="1" xr:uid="{00000000-0005-0000-0000-000080140000}"/>
    <cellStyle name="Followed Hyperlink 16" xfId="39760" hidden="1" xr:uid="{00000000-0005-0000-0000-000081140000}"/>
    <cellStyle name="Followed Hyperlink 16" xfId="39773" hidden="1" xr:uid="{00000000-0005-0000-0000-000082140000}"/>
    <cellStyle name="Followed Hyperlink 17" xfId="302" hidden="1" xr:uid="{00000000-0005-0000-0000-000083140000}"/>
    <cellStyle name="Followed Hyperlink 17" xfId="450" hidden="1" xr:uid="{00000000-0005-0000-0000-000084140000}"/>
    <cellStyle name="Followed Hyperlink 17" xfId="479" hidden="1" xr:uid="{00000000-0005-0000-0000-000085140000}"/>
    <cellStyle name="Followed Hyperlink 17" xfId="534" hidden="1" xr:uid="{00000000-0005-0000-0000-000086140000}"/>
    <cellStyle name="Followed Hyperlink 17" xfId="1026" hidden="1" xr:uid="{00000000-0005-0000-0000-000087140000}"/>
    <cellStyle name="Followed Hyperlink 17" xfId="1160" hidden="1" xr:uid="{00000000-0005-0000-0000-000088140000}"/>
    <cellStyle name="Followed Hyperlink 17" xfId="1189" hidden="1" xr:uid="{00000000-0005-0000-0000-000089140000}"/>
    <cellStyle name="Followed Hyperlink 17" xfId="1244" hidden="1" xr:uid="{00000000-0005-0000-0000-00008A140000}"/>
    <cellStyle name="Followed Hyperlink 17" xfId="1349" hidden="1" xr:uid="{00000000-0005-0000-0000-00008B140000}"/>
    <cellStyle name="Followed Hyperlink 17" xfId="1473" hidden="1" xr:uid="{00000000-0005-0000-0000-00008C140000}"/>
    <cellStyle name="Followed Hyperlink 17" xfId="1502" hidden="1" xr:uid="{00000000-0005-0000-0000-00008D140000}"/>
    <cellStyle name="Followed Hyperlink 17" xfId="1557" hidden="1" xr:uid="{00000000-0005-0000-0000-00008E140000}"/>
    <cellStyle name="Followed Hyperlink 17" xfId="1404" hidden="1" xr:uid="{00000000-0005-0000-0000-00008F140000}"/>
    <cellStyle name="Followed Hyperlink 17" xfId="1694" hidden="1" xr:uid="{00000000-0005-0000-0000-000090140000}"/>
    <cellStyle name="Followed Hyperlink 17" xfId="1723" hidden="1" xr:uid="{00000000-0005-0000-0000-000091140000}"/>
    <cellStyle name="Followed Hyperlink 17" xfId="1778" hidden="1" xr:uid="{00000000-0005-0000-0000-000092140000}"/>
    <cellStyle name="Followed Hyperlink 17" xfId="1367" hidden="1" xr:uid="{00000000-0005-0000-0000-000093140000}"/>
    <cellStyle name="Followed Hyperlink 17" xfId="1910" hidden="1" xr:uid="{00000000-0005-0000-0000-000094140000}"/>
    <cellStyle name="Followed Hyperlink 17" xfId="1939" hidden="1" xr:uid="{00000000-0005-0000-0000-000095140000}"/>
    <cellStyle name="Followed Hyperlink 17" xfId="1994" hidden="1" xr:uid="{00000000-0005-0000-0000-000096140000}"/>
    <cellStyle name="Followed Hyperlink 17" xfId="874" hidden="1" xr:uid="{00000000-0005-0000-0000-000097140000}"/>
    <cellStyle name="Followed Hyperlink 17" xfId="2122" hidden="1" xr:uid="{00000000-0005-0000-0000-000098140000}"/>
    <cellStyle name="Followed Hyperlink 17" xfId="2151" hidden="1" xr:uid="{00000000-0005-0000-0000-000099140000}"/>
    <cellStyle name="Followed Hyperlink 17" xfId="2206" hidden="1" xr:uid="{00000000-0005-0000-0000-00009A140000}"/>
    <cellStyle name="Followed Hyperlink 17" xfId="853" hidden="1" xr:uid="{00000000-0005-0000-0000-00009B140000}"/>
    <cellStyle name="Followed Hyperlink 17" xfId="2333" hidden="1" xr:uid="{00000000-0005-0000-0000-00009C140000}"/>
    <cellStyle name="Followed Hyperlink 17" xfId="2362" hidden="1" xr:uid="{00000000-0005-0000-0000-00009D140000}"/>
    <cellStyle name="Followed Hyperlink 17" xfId="2417" hidden="1" xr:uid="{00000000-0005-0000-0000-00009E140000}"/>
    <cellStyle name="Followed Hyperlink 17" xfId="837" hidden="1" xr:uid="{00000000-0005-0000-0000-00009F140000}"/>
    <cellStyle name="Followed Hyperlink 17" xfId="2539" hidden="1" xr:uid="{00000000-0005-0000-0000-0000A0140000}"/>
    <cellStyle name="Followed Hyperlink 17" xfId="2568" hidden="1" xr:uid="{00000000-0005-0000-0000-0000A1140000}"/>
    <cellStyle name="Followed Hyperlink 17" xfId="2623" hidden="1" xr:uid="{00000000-0005-0000-0000-0000A2140000}"/>
    <cellStyle name="Followed Hyperlink 17" xfId="2929" hidden="1" xr:uid="{00000000-0005-0000-0000-0000A3140000}"/>
    <cellStyle name="Followed Hyperlink 17" xfId="3049" hidden="1" xr:uid="{00000000-0005-0000-0000-0000A4140000}"/>
    <cellStyle name="Followed Hyperlink 17" xfId="3078" hidden="1" xr:uid="{00000000-0005-0000-0000-0000A5140000}"/>
    <cellStyle name="Followed Hyperlink 17" xfId="3133" hidden="1" xr:uid="{00000000-0005-0000-0000-0000A6140000}"/>
    <cellStyle name="Followed Hyperlink 17" xfId="3238" hidden="1" xr:uid="{00000000-0005-0000-0000-0000A7140000}"/>
    <cellStyle name="Followed Hyperlink 17" xfId="3362" hidden="1" xr:uid="{00000000-0005-0000-0000-0000A8140000}"/>
    <cellStyle name="Followed Hyperlink 17" xfId="3391" hidden="1" xr:uid="{00000000-0005-0000-0000-0000A9140000}"/>
    <cellStyle name="Followed Hyperlink 17" xfId="3446" hidden="1" xr:uid="{00000000-0005-0000-0000-0000AA140000}"/>
    <cellStyle name="Followed Hyperlink 17" xfId="3293" hidden="1" xr:uid="{00000000-0005-0000-0000-0000AB140000}"/>
    <cellStyle name="Followed Hyperlink 17" xfId="3583" hidden="1" xr:uid="{00000000-0005-0000-0000-0000AC140000}"/>
    <cellStyle name="Followed Hyperlink 17" xfId="3612" hidden="1" xr:uid="{00000000-0005-0000-0000-0000AD140000}"/>
    <cellStyle name="Followed Hyperlink 17" xfId="3667" hidden="1" xr:uid="{00000000-0005-0000-0000-0000AE140000}"/>
    <cellStyle name="Followed Hyperlink 17" xfId="3256" hidden="1" xr:uid="{00000000-0005-0000-0000-0000AF140000}"/>
    <cellStyle name="Followed Hyperlink 17" xfId="3799" hidden="1" xr:uid="{00000000-0005-0000-0000-0000B0140000}"/>
    <cellStyle name="Followed Hyperlink 17" xfId="3828" hidden="1" xr:uid="{00000000-0005-0000-0000-0000B1140000}"/>
    <cellStyle name="Followed Hyperlink 17" xfId="3883" hidden="1" xr:uid="{00000000-0005-0000-0000-0000B2140000}"/>
    <cellStyle name="Followed Hyperlink 17" xfId="2819" hidden="1" xr:uid="{00000000-0005-0000-0000-0000B3140000}"/>
    <cellStyle name="Followed Hyperlink 17" xfId="4011" hidden="1" xr:uid="{00000000-0005-0000-0000-0000B4140000}"/>
    <cellStyle name="Followed Hyperlink 17" xfId="4040" hidden="1" xr:uid="{00000000-0005-0000-0000-0000B5140000}"/>
    <cellStyle name="Followed Hyperlink 17" xfId="4095" hidden="1" xr:uid="{00000000-0005-0000-0000-0000B6140000}"/>
    <cellStyle name="Followed Hyperlink 17" xfId="2800" hidden="1" xr:uid="{00000000-0005-0000-0000-0000B7140000}"/>
    <cellStyle name="Followed Hyperlink 17" xfId="4222" hidden="1" xr:uid="{00000000-0005-0000-0000-0000B8140000}"/>
    <cellStyle name="Followed Hyperlink 17" xfId="4251" hidden="1" xr:uid="{00000000-0005-0000-0000-0000B9140000}"/>
    <cellStyle name="Followed Hyperlink 17" xfId="4306" hidden="1" xr:uid="{00000000-0005-0000-0000-0000BA140000}"/>
    <cellStyle name="Followed Hyperlink 17" xfId="2787" hidden="1" xr:uid="{00000000-0005-0000-0000-0000BB140000}"/>
    <cellStyle name="Followed Hyperlink 17" xfId="4428" hidden="1" xr:uid="{00000000-0005-0000-0000-0000BC140000}"/>
    <cellStyle name="Followed Hyperlink 17" xfId="4457" hidden="1" xr:uid="{00000000-0005-0000-0000-0000BD140000}"/>
    <cellStyle name="Followed Hyperlink 17" xfId="4512" hidden="1" xr:uid="{00000000-0005-0000-0000-0000BE140000}"/>
    <cellStyle name="Followed Hyperlink 17" xfId="4704" hidden="1" xr:uid="{00000000-0005-0000-0000-0000BF140000}"/>
    <cellStyle name="Followed Hyperlink 17" xfId="4829" hidden="1" xr:uid="{00000000-0005-0000-0000-0000C0140000}"/>
    <cellStyle name="Followed Hyperlink 17" xfId="4858" hidden="1" xr:uid="{00000000-0005-0000-0000-0000C1140000}"/>
    <cellStyle name="Followed Hyperlink 17" xfId="4913" hidden="1" xr:uid="{00000000-0005-0000-0000-0000C2140000}"/>
    <cellStyle name="Followed Hyperlink 17" xfId="5018" hidden="1" xr:uid="{00000000-0005-0000-0000-0000C3140000}"/>
    <cellStyle name="Followed Hyperlink 17" xfId="5142" hidden="1" xr:uid="{00000000-0005-0000-0000-0000C4140000}"/>
    <cellStyle name="Followed Hyperlink 17" xfId="5171" hidden="1" xr:uid="{00000000-0005-0000-0000-0000C5140000}"/>
    <cellStyle name="Followed Hyperlink 17" xfId="5226" hidden="1" xr:uid="{00000000-0005-0000-0000-0000C6140000}"/>
    <cellStyle name="Followed Hyperlink 17" xfId="5073" hidden="1" xr:uid="{00000000-0005-0000-0000-0000C7140000}"/>
    <cellStyle name="Followed Hyperlink 17" xfId="5363" hidden="1" xr:uid="{00000000-0005-0000-0000-0000C8140000}"/>
    <cellStyle name="Followed Hyperlink 17" xfId="5392" hidden="1" xr:uid="{00000000-0005-0000-0000-0000C9140000}"/>
    <cellStyle name="Followed Hyperlink 17" xfId="5447" hidden="1" xr:uid="{00000000-0005-0000-0000-0000CA140000}"/>
    <cellStyle name="Followed Hyperlink 17" xfId="5036" hidden="1" xr:uid="{00000000-0005-0000-0000-0000CB140000}"/>
    <cellStyle name="Followed Hyperlink 17" xfId="5579" hidden="1" xr:uid="{00000000-0005-0000-0000-0000CC140000}"/>
    <cellStyle name="Followed Hyperlink 17" xfId="5608" hidden="1" xr:uid="{00000000-0005-0000-0000-0000CD140000}"/>
    <cellStyle name="Followed Hyperlink 17" xfId="5663" hidden="1" xr:uid="{00000000-0005-0000-0000-0000CE140000}"/>
    <cellStyle name="Followed Hyperlink 17" xfId="4581" hidden="1" xr:uid="{00000000-0005-0000-0000-0000CF140000}"/>
    <cellStyle name="Followed Hyperlink 17" xfId="5791" hidden="1" xr:uid="{00000000-0005-0000-0000-0000D0140000}"/>
    <cellStyle name="Followed Hyperlink 17" xfId="5820" hidden="1" xr:uid="{00000000-0005-0000-0000-0000D1140000}"/>
    <cellStyle name="Followed Hyperlink 17" xfId="5875" hidden="1" xr:uid="{00000000-0005-0000-0000-0000D2140000}"/>
    <cellStyle name="Followed Hyperlink 17" xfId="4562" hidden="1" xr:uid="{00000000-0005-0000-0000-0000D3140000}"/>
    <cellStyle name="Followed Hyperlink 17" xfId="6002" hidden="1" xr:uid="{00000000-0005-0000-0000-0000D4140000}"/>
    <cellStyle name="Followed Hyperlink 17" xfId="6031" hidden="1" xr:uid="{00000000-0005-0000-0000-0000D5140000}"/>
    <cellStyle name="Followed Hyperlink 17" xfId="6086" hidden="1" xr:uid="{00000000-0005-0000-0000-0000D6140000}"/>
    <cellStyle name="Followed Hyperlink 17" xfId="4549" hidden="1" xr:uid="{00000000-0005-0000-0000-0000D7140000}"/>
    <cellStyle name="Followed Hyperlink 17" xfId="6208" hidden="1" xr:uid="{00000000-0005-0000-0000-0000D8140000}"/>
    <cellStyle name="Followed Hyperlink 17" xfId="6237" hidden="1" xr:uid="{00000000-0005-0000-0000-0000D9140000}"/>
    <cellStyle name="Followed Hyperlink 17" xfId="6292" hidden="1" xr:uid="{00000000-0005-0000-0000-0000DA140000}"/>
    <cellStyle name="Followed Hyperlink 17" xfId="6478" hidden="1" xr:uid="{00000000-0005-0000-0000-0000DB140000}"/>
    <cellStyle name="Followed Hyperlink 17" xfId="6610" hidden="1" xr:uid="{00000000-0005-0000-0000-0000DC140000}"/>
    <cellStyle name="Followed Hyperlink 17" xfId="6639" hidden="1" xr:uid="{00000000-0005-0000-0000-0000DD140000}"/>
    <cellStyle name="Followed Hyperlink 17" xfId="6694" hidden="1" xr:uid="{00000000-0005-0000-0000-0000DE140000}"/>
    <cellStyle name="Followed Hyperlink 17" xfId="7069" hidden="1" xr:uid="{00000000-0005-0000-0000-0000DF140000}"/>
    <cellStyle name="Followed Hyperlink 17" xfId="7203" hidden="1" xr:uid="{00000000-0005-0000-0000-0000E0140000}"/>
    <cellStyle name="Followed Hyperlink 17" xfId="7232" hidden="1" xr:uid="{00000000-0005-0000-0000-0000E1140000}"/>
    <cellStyle name="Followed Hyperlink 17" xfId="7287" hidden="1" xr:uid="{00000000-0005-0000-0000-0000E2140000}"/>
    <cellStyle name="Followed Hyperlink 17" xfId="7392" hidden="1" xr:uid="{00000000-0005-0000-0000-0000E3140000}"/>
    <cellStyle name="Followed Hyperlink 17" xfId="7516" hidden="1" xr:uid="{00000000-0005-0000-0000-0000E4140000}"/>
    <cellStyle name="Followed Hyperlink 17" xfId="7545" hidden="1" xr:uid="{00000000-0005-0000-0000-0000E5140000}"/>
    <cellStyle name="Followed Hyperlink 17" xfId="7600" hidden="1" xr:uid="{00000000-0005-0000-0000-0000E6140000}"/>
    <cellStyle name="Followed Hyperlink 17" xfId="7447" hidden="1" xr:uid="{00000000-0005-0000-0000-0000E7140000}"/>
    <cellStyle name="Followed Hyperlink 17" xfId="7737" hidden="1" xr:uid="{00000000-0005-0000-0000-0000E8140000}"/>
    <cellStyle name="Followed Hyperlink 17" xfId="7766" hidden="1" xr:uid="{00000000-0005-0000-0000-0000E9140000}"/>
    <cellStyle name="Followed Hyperlink 17" xfId="7821" hidden="1" xr:uid="{00000000-0005-0000-0000-0000EA140000}"/>
    <cellStyle name="Followed Hyperlink 17" xfId="7410" hidden="1" xr:uid="{00000000-0005-0000-0000-0000EB140000}"/>
    <cellStyle name="Followed Hyperlink 17" xfId="7953" hidden="1" xr:uid="{00000000-0005-0000-0000-0000EC140000}"/>
    <cellStyle name="Followed Hyperlink 17" xfId="7982" hidden="1" xr:uid="{00000000-0005-0000-0000-0000ED140000}"/>
    <cellStyle name="Followed Hyperlink 17" xfId="8037" hidden="1" xr:uid="{00000000-0005-0000-0000-0000EE140000}"/>
    <cellStyle name="Followed Hyperlink 17" xfId="6926" hidden="1" xr:uid="{00000000-0005-0000-0000-0000EF140000}"/>
    <cellStyle name="Followed Hyperlink 17" xfId="8165" hidden="1" xr:uid="{00000000-0005-0000-0000-0000F0140000}"/>
    <cellStyle name="Followed Hyperlink 17" xfId="8194" hidden="1" xr:uid="{00000000-0005-0000-0000-0000F1140000}"/>
    <cellStyle name="Followed Hyperlink 17" xfId="8249" hidden="1" xr:uid="{00000000-0005-0000-0000-0000F2140000}"/>
    <cellStyle name="Followed Hyperlink 17" xfId="6906" hidden="1" xr:uid="{00000000-0005-0000-0000-0000F3140000}"/>
    <cellStyle name="Followed Hyperlink 17" xfId="8376" hidden="1" xr:uid="{00000000-0005-0000-0000-0000F4140000}"/>
    <cellStyle name="Followed Hyperlink 17" xfId="8405" hidden="1" xr:uid="{00000000-0005-0000-0000-0000F5140000}"/>
    <cellStyle name="Followed Hyperlink 17" xfId="8460" hidden="1" xr:uid="{00000000-0005-0000-0000-0000F6140000}"/>
    <cellStyle name="Followed Hyperlink 17" xfId="6895" hidden="1" xr:uid="{00000000-0005-0000-0000-0000F7140000}"/>
    <cellStyle name="Followed Hyperlink 17" xfId="8582" hidden="1" xr:uid="{00000000-0005-0000-0000-0000F8140000}"/>
    <cellStyle name="Followed Hyperlink 17" xfId="8611" hidden="1" xr:uid="{00000000-0005-0000-0000-0000F9140000}"/>
    <cellStyle name="Followed Hyperlink 17" xfId="8666" hidden="1" xr:uid="{00000000-0005-0000-0000-0000FA140000}"/>
    <cellStyle name="Followed Hyperlink 17" xfId="8814" hidden="1" xr:uid="{00000000-0005-0000-0000-0000FB140000}"/>
    <cellStyle name="Followed Hyperlink 17" xfId="8929" hidden="1" xr:uid="{00000000-0005-0000-0000-0000FC140000}"/>
    <cellStyle name="Followed Hyperlink 17" xfId="8958" hidden="1" xr:uid="{00000000-0005-0000-0000-0000FD140000}"/>
    <cellStyle name="Followed Hyperlink 17" xfId="9013" hidden="1" xr:uid="{00000000-0005-0000-0000-0000FE140000}"/>
    <cellStyle name="Followed Hyperlink 17" xfId="9118" hidden="1" xr:uid="{00000000-0005-0000-0000-0000FF140000}"/>
    <cellStyle name="Followed Hyperlink 17" xfId="9242" hidden="1" xr:uid="{00000000-0005-0000-0000-000000150000}"/>
    <cellStyle name="Followed Hyperlink 17" xfId="9271" hidden="1" xr:uid="{00000000-0005-0000-0000-000001150000}"/>
    <cellStyle name="Followed Hyperlink 17" xfId="9326" hidden="1" xr:uid="{00000000-0005-0000-0000-000002150000}"/>
    <cellStyle name="Followed Hyperlink 17" xfId="9173" hidden="1" xr:uid="{00000000-0005-0000-0000-000003150000}"/>
    <cellStyle name="Followed Hyperlink 17" xfId="9463" hidden="1" xr:uid="{00000000-0005-0000-0000-000004150000}"/>
    <cellStyle name="Followed Hyperlink 17" xfId="9492" hidden="1" xr:uid="{00000000-0005-0000-0000-000005150000}"/>
    <cellStyle name="Followed Hyperlink 17" xfId="9547" hidden="1" xr:uid="{00000000-0005-0000-0000-000006150000}"/>
    <cellStyle name="Followed Hyperlink 17" xfId="9136" hidden="1" xr:uid="{00000000-0005-0000-0000-000007150000}"/>
    <cellStyle name="Followed Hyperlink 17" xfId="9679" hidden="1" xr:uid="{00000000-0005-0000-0000-000008150000}"/>
    <cellStyle name="Followed Hyperlink 17" xfId="9708" hidden="1" xr:uid="{00000000-0005-0000-0000-000009150000}"/>
    <cellStyle name="Followed Hyperlink 17" xfId="9763" hidden="1" xr:uid="{00000000-0005-0000-0000-00000A150000}"/>
    <cellStyle name="Followed Hyperlink 17" xfId="8781" hidden="1" xr:uid="{00000000-0005-0000-0000-00000B150000}"/>
    <cellStyle name="Followed Hyperlink 17" xfId="9891" hidden="1" xr:uid="{00000000-0005-0000-0000-00000C150000}"/>
    <cellStyle name="Followed Hyperlink 17" xfId="9920" hidden="1" xr:uid="{00000000-0005-0000-0000-00000D150000}"/>
    <cellStyle name="Followed Hyperlink 17" xfId="9975" hidden="1" xr:uid="{00000000-0005-0000-0000-00000E150000}"/>
    <cellStyle name="Followed Hyperlink 17" xfId="8764" hidden="1" xr:uid="{00000000-0005-0000-0000-00000F150000}"/>
    <cellStyle name="Followed Hyperlink 17" xfId="10102" hidden="1" xr:uid="{00000000-0005-0000-0000-000010150000}"/>
    <cellStyle name="Followed Hyperlink 17" xfId="10131" hidden="1" xr:uid="{00000000-0005-0000-0000-000011150000}"/>
    <cellStyle name="Followed Hyperlink 17" xfId="10186" hidden="1" xr:uid="{00000000-0005-0000-0000-000012150000}"/>
    <cellStyle name="Followed Hyperlink 17" xfId="8758" hidden="1" xr:uid="{00000000-0005-0000-0000-000013150000}"/>
    <cellStyle name="Followed Hyperlink 17" xfId="10308" hidden="1" xr:uid="{00000000-0005-0000-0000-000014150000}"/>
    <cellStyle name="Followed Hyperlink 17" xfId="10337" hidden="1" xr:uid="{00000000-0005-0000-0000-000015150000}"/>
    <cellStyle name="Followed Hyperlink 17" xfId="10392" hidden="1" xr:uid="{00000000-0005-0000-0000-000016150000}"/>
    <cellStyle name="Followed Hyperlink 17" xfId="10450" hidden="1" xr:uid="{00000000-0005-0000-0000-000017150000}"/>
    <cellStyle name="Followed Hyperlink 17" xfId="10548" hidden="1" xr:uid="{00000000-0005-0000-0000-000018150000}"/>
    <cellStyle name="Followed Hyperlink 17" xfId="10577" hidden="1" xr:uid="{00000000-0005-0000-0000-000019150000}"/>
    <cellStyle name="Followed Hyperlink 17" xfId="10632" hidden="1" xr:uid="{00000000-0005-0000-0000-00001A150000}"/>
    <cellStyle name="Followed Hyperlink 17" xfId="10784" hidden="1" xr:uid="{00000000-0005-0000-0000-00001B150000}"/>
    <cellStyle name="Followed Hyperlink 17" xfId="10899" hidden="1" xr:uid="{00000000-0005-0000-0000-00001C150000}"/>
    <cellStyle name="Followed Hyperlink 17" xfId="10928" hidden="1" xr:uid="{00000000-0005-0000-0000-00001D150000}"/>
    <cellStyle name="Followed Hyperlink 17" xfId="10983" hidden="1" xr:uid="{00000000-0005-0000-0000-00001E150000}"/>
    <cellStyle name="Followed Hyperlink 17" xfId="11088" hidden="1" xr:uid="{00000000-0005-0000-0000-00001F150000}"/>
    <cellStyle name="Followed Hyperlink 17" xfId="11212" hidden="1" xr:uid="{00000000-0005-0000-0000-000020150000}"/>
    <cellStyle name="Followed Hyperlink 17" xfId="11241" hidden="1" xr:uid="{00000000-0005-0000-0000-000021150000}"/>
    <cellStyle name="Followed Hyperlink 17" xfId="11296" hidden="1" xr:uid="{00000000-0005-0000-0000-000022150000}"/>
    <cellStyle name="Followed Hyperlink 17" xfId="11143" hidden="1" xr:uid="{00000000-0005-0000-0000-000023150000}"/>
    <cellStyle name="Followed Hyperlink 17" xfId="11433" hidden="1" xr:uid="{00000000-0005-0000-0000-000024150000}"/>
    <cellStyle name="Followed Hyperlink 17" xfId="11462" hidden="1" xr:uid="{00000000-0005-0000-0000-000025150000}"/>
    <cellStyle name="Followed Hyperlink 17" xfId="11517" hidden="1" xr:uid="{00000000-0005-0000-0000-000026150000}"/>
    <cellStyle name="Followed Hyperlink 17" xfId="11106" hidden="1" xr:uid="{00000000-0005-0000-0000-000027150000}"/>
    <cellStyle name="Followed Hyperlink 17" xfId="11649" hidden="1" xr:uid="{00000000-0005-0000-0000-000028150000}"/>
    <cellStyle name="Followed Hyperlink 17" xfId="11678" hidden="1" xr:uid="{00000000-0005-0000-0000-000029150000}"/>
    <cellStyle name="Followed Hyperlink 17" xfId="11733" hidden="1" xr:uid="{00000000-0005-0000-0000-00002A150000}"/>
    <cellStyle name="Followed Hyperlink 17" xfId="10751" hidden="1" xr:uid="{00000000-0005-0000-0000-00002B150000}"/>
    <cellStyle name="Followed Hyperlink 17" xfId="11861" hidden="1" xr:uid="{00000000-0005-0000-0000-00002C150000}"/>
    <cellStyle name="Followed Hyperlink 17" xfId="11890" hidden="1" xr:uid="{00000000-0005-0000-0000-00002D150000}"/>
    <cellStyle name="Followed Hyperlink 17" xfId="11945" hidden="1" xr:uid="{00000000-0005-0000-0000-00002E150000}"/>
    <cellStyle name="Followed Hyperlink 17" xfId="10734" hidden="1" xr:uid="{00000000-0005-0000-0000-00002F150000}"/>
    <cellStyle name="Followed Hyperlink 17" xfId="12072" hidden="1" xr:uid="{00000000-0005-0000-0000-000030150000}"/>
    <cellStyle name="Followed Hyperlink 17" xfId="12101" hidden="1" xr:uid="{00000000-0005-0000-0000-000031150000}"/>
    <cellStyle name="Followed Hyperlink 17" xfId="12156" hidden="1" xr:uid="{00000000-0005-0000-0000-000032150000}"/>
    <cellStyle name="Followed Hyperlink 17" xfId="10728" hidden="1" xr:uid="{00000000-0005-0000-0000-000033150000}"/>
    <cellStyle name="Followed Hyperlink 17" xfId="12278" hidden="1" xr:uid="{00000000-0005-0000-0000-000034150000}"/>
    <cellStyle name="Followed Hyperlink 17" xfId="12307" hidden="1" xr:uid="{00000000-0005-0000-0000-000035150000}"/>
    <cellStyle name="Followed Hyperlink 17" xfId="12362" hidden="1" xr:uid="{00000000-0005-0000-0000-000036150000}"/>
    <cellStyle name="Followed Hyperlink 17" xfId="12497" hidden="1" xr:uid="{00000000-0005-0000-0000-000037150000}"/>
    <cellStyle name="Followed Hyperlink 17" xfId="12612" hidden="1" xr:uid="{00000000-0005-0000-0000-000038150000}"/>
    <cellStyle name="Followed Hyperlink 17" xfId="12641" hidden="1" xr:uid="{00000000-0005-0000-0000-000039150000}"/>
    <cellStyle name="Followed Hyperlink 17" xfId="12696" hidden="1" xr:uid="{00000000-0005-0000-0000-00003A150000}"/>
    <cellStyle name="Followed Hyperlink 17" xfId="12801" hidden="1" xr:uid="{00000000-0005-0000-0000-00003B150000}"/>
    <cellStyle name="Followed Hyperlink 17" xfId="12925" hidden="1" xr:uid="{00000000-0005-0000-0000-00003C150000}"/>
    <cellStyle name="Followed Hyperlink 17" xfId="12954" hidden="1" xr:uid="{00000000-0005-0000-0000-00003D150000}"/>
    <cellStyle name="Followed Hyperlink 17" xfId="13009" hidden="1" xr:uid="{00000000-0005-0000-0000-00003E150000}"/>
    <cellStyle name="Followed Hyperlink 17" xfId="12856" hidden="1" xr:uid="{00000000-0005-0000-0000-00003F150000}"/>
    <cellStyle name="Followed Hyperlink 17" xfId="13146" hidden="1" xr:uid="{00000000-0005-0000-0000-000040150000}"/>
    <cellStyle name="Followed Hyperlink 17" xfId="13175" hidden="1" xr:uid="{00000000-0005-0000-0000-000041150000}"/>
    <cellStyle name="Followed Hyperlink 17" xfId="13230" hidden="1" xr:uid="{00000000-0005-0000-0000-000042150000}"/>
    <cellStyle name="Followed Hyperlink 17" xfId="12819" hidden="1" xr:uid="{00000000-0005-0000-0000-000043150000}"/>
    <cellStyle name="Followed Hyperlink 17" xfId="13362" hidden="1" xr:uid="{00000000-0005-0000-0000-000044150000}"/>
    <cellStyle name="Followed Hyperlink 17" xfId="13391" hidden="1" xr:uid="{00000000-0005-0000-0000-000045150000}"/>
    <cellStyle name="Followed Hyperlink 17" xfId="13446" hidden="1" xr:uid="{00000000-0005-0000-0000-000046150000}"/>
    <cellStyle name="Followed Hyperlink 17" xfId="12464" hidden="1" xr:uid="{00000000-0005-0000-0000-000047150000}"/>
    <cellStyle name="Followed Hyperlink 17" xfId="13574" hidden="1" xr:uid="{00000000-0005-0000-0000-000048150000}"/>
    <cellStyle name="Followed Hyperlink 17" xfId="13603" hidden="1" xr:uid="{00000000-0005-0000-0000-000049150000}"/>
    <cellStyle name="Followed Hyperlink 17" xfId="13658" hidden="1" xr:uid="{00000000-0005-0000-0000-00004A150000}"/>
    <cellStyle name="Followed Hyperlink 17" xfId="12447" hidden="1" xr:uid="{00000000-0005-0000-0000-00004B150000}"/>
    <cellStyle name="Followed Hyperlink 17" xfId="13785" hidden="1" xr:uid="{00000000-0005-0000-0000-00004C150000}"/>
    <cellStyle name="Followed Hyperlink 17" xfId="13814" hidden="1" xr:uid="{00000000-0005-0000-0000-00004D150000}"/>
    <cellStyle name="Followed Hyperlink 17" xfId="13869" hidden="1" xr:uid="{00000000-0005-0000-0000-00004E150000}"/>
    <cellStyle name="Followed Hyperlink 17" xfId="12441" hidden="1" xr:uid="{00000000-0005-0000-0000-00004F150000}"/>
    <cellStyle name="Followed Hyperlink 17" xfId="13991" hidden="1" xr:uid="{00000000-0005-0000-0000-000050150000}"/>
    <cellStyle name="Followed Hyperlink 17" xfId="14020" hidden="1" xr:uid="{00000000-0005-0000-0000-000051150000}"/>
    <cellStyle name="Followed Hyperlink 17" xfId="14075" hidden="1" xr:uid="{00000000-0005-0000-0000-000052150000}"/>
    <cellStyle name="Followed Hyperlink 17" xfId="6829" hidden="1" xr:uid="{00000000-0005-0000-0000-000053150000}"/>
    <cellStyle name="Followed Hyperlink 17" xfId="14189" hidden="1" xr:uid="{00000000-0005-0000-0000-000054150000}"/>
    <cellStyle name="Followed Hyperlink 17" xfId="14218" hidden="1" xr:uid="{00000000-0005-0000-0000-000055150000}"/>
    <cellStyle name="Followed Hyperlink 17" xfId="14273" hidden="1" xr:uid="{00000000-0005-0000-0000-000056150000}"/>
    <cellStyle name="Followed Hyperlink 17" xfId="14378" hidden="1" xr:uid="{00000000-0005-0000-0000-000057150000}"/>
    <cellStyle name="Followed Hyperlink 17" xfId="14502" hidden="1" xr:uid="{00000000-0005-0000-0000-000058150000}"/>
    <cellStyle name="Followed Hyperlink 17" xfId="14531" hidden="1" xr:uid="{00000000-0005-0000-0000-000059150000}"/>
    <cellStyle name="Followed Hyperlink 17" xfId="14586" hidden="1" xr:uid="{00000000-0005-0000-0000-00005A150000}"/>
    <cellStyle name="Followed Hyperlink 17" xfId="14433" hidden="1" xr:uid="{00000000-0005-0000-0000-00005B150000}"/>
    <cellStyle name="Followed Hyperlink 17" xfId="14723" hidden="1" xr:uid="{00000000-0005-0000-0000-00005C150000}"/>
    <cellStyle name="Followed Hyperlink 17" xfId="14752" hidden="1" xr:uid="{00000000-0005-0000-0000-00005D150000}"/>
    <cellStyle name="Followed Hyperlink 17" xfId="14807" hidden="1" xr:uid="{00000000-0005-0000-0000-00005E150000}"/>
    <cellStyle name="Followed Hyperlink 17" xfId="14396" hidden="1" xr:uid="{00000000-0005-0000-0000-00005F150000}"/>
    <cellStyle name="Followed Hyperlink 17" xfId="14939" hidden="1" xr:uid="{00000000-0005-0000-0000-000060150000}"/>
    <cellStyle name="Followed Hyperlink 17" xfId="14968" hidden="1" xr:uid="{00000000-0005-0000-0000-000061150000}"/>
    <cellStyle name="Followed Hyperlink 17" xfId="15023" hidden="1" xr:uid="{00000000-0005-0000-0000-000062150000}"/>
    <cellStyle name="Followed Hyperlink 17" xfId="576" hidden="1" xr:uid="{00000000-0005-0000-0000-000063150000}"/>
    <cellStyle name="Followed Hyperlink 17" xfId="15151" hidden="1" xr:uid="{00000000-0005-0000-0000-000064150000}"/>
    <cellStyle name="Followed Hyperlink 17" xfId="15180" hidden="1" xr:uid="{00000000-0005-0000-0000-000065150000}"/>
    <cellStyle name="Followed Hyperlink 17" xfId="15235" hidden="1" xr:uid="{00000000-0005-0000-0000-000066150000}"/>
    <cellStyle name="Followed Hyperlink 17" xfId="663" hidden="1" xr:uid="{00000000-0005-0000-0000-000067150000}"/>
    <cellStyle name="Followed Hyperlink 17" xfId="15362" hidden="1" xr:uid="{00000000-0005-0000-0000-000068150000}"/>
    <cellStyle name="Followed Hyperlink 17" xfId="15391" hidden="1" xr:uid="{00000000-0005-0000-0000-000069150000}"/>
    <cellStyle name="Followed Hyperlink 17" xfId="15446" hidden="1" xr:uid="{00000000-0005-0000-0000-00006A150000}"/>
    <cellStyle name="Followed Hyperlink 17" xfId="4559" hidden="1" xr:uid="{00000000-0005-0000-0000-00006B150000}"/>
    <cellStyle name="Followed Hyperlink 17" xfId="15568" hidden="1" xr:uid="{00000000-0005-0000-0000-00006C150000}"/>
    <cellStyle name="Followed Hyperlink 17" xfId="15597" hidden="1" xr:uid="{00000000-0005-0000-0000-00006D150000}"/>
    <cellStyle name="Followed Hyperlink 17" xfId="15652" hidden="1" xr:uid="{00000000-0005-0000-0000-00006E150000}"/>
    <cellStyle name="Followed Hyperlink 17" xfId="15787" hidden="1" xr:uid="{00000000-0005-0000-0000-00006F150000}"/>
    <cellStyle name="Followed Hyperlink 17" xfId="15898" hidden="1" xr:uid="{00000000-0005-0000-0000-000070150000}"/>
    <cellStyle name="Followed Hyperlink 17" xfId="15927" hidden="1" xr:uid="{00000000-0005-0000-0000-000071150000}"/>
    <cellStyle name="Followed Hyperlink 17" xfId="15982" hidden="1" xr:uid="{00000000-0005-0000-0000-000072150000}"/>
    <cellStyle name="Followed Hyperlink 17" xfId="16272" hidden="1" xr:uid="{00000000-0005-0000-0000-000073150000}"/>
    <cellStyle name="Followed Hyperlink 17" xfId="16392" hidden="1" xr:uid="{00000000-0005-0000-0000-000074150000}"/>
    <cellStyle name="Followed Hyperlink 17" xfId="16421" hidden="1" xr:uid="{00000000-0005-0000-0000-000075150000}"/>
    <cellStyle name="Followed Hyperlink 17" xfId="16476" hidden="1" xr:uid="{00000000-0005-0000-0000-000076150000}"/>
    <cellStyle name="Followed Hyperlink 17" xfId="16581" hidden="1" xr:uid="{00000000-0005-0000-0000-000077150000}"/>
    <cellStyle name="Followed Hyperlink 17" xfId="16705" hidden="1" xr:uid="{00000000-0005-0000-0000-000078150000}"/>
    <cellStyle name="Followed Hyperlink 17" xfId="16734" hidden="1" xr:uid="{00000000-0005-0000-0000-000079150000}"/>
    <cellStyle name="Followed Hyperlink 17" xfId="16789" hidden="1" xr:uid="{00000000-0005-0000-0000-00007A150000}"/>
    <cellStyle name="Followed Hyperlink 17" xfId="16636" hidden="1" xr:uid="{00000000-0005-0000-0000-00007B150000}"/>
    <cellStyle name="Followed Hyperlink 17" xfId="16926" hidden="1" xr:uid="{00000000-0005-0000-0000-00007C150000}"/>
    <cellStyle name="Followed Hyperlink 17" xfId="16955" hidden="1" xr:uid="{00000000-0005-0000-0000-00007D150000}"/>
    <cellStyle name="Followed Hyperlink 17" xfId="17010" hidden="1" xr:uid="{00000000-0005-0000-0000-00007E150000}"/>
    <cellStyle name="Followed Hyperlink 17" xfId="16599" hidden="1" xr:uid="{00000000-0005-0000-0000-00007F150000}"/>
    <cellStyle name="Followed Hyperlink 17" xfId="17142" hidden="1" xr:uid="{00000000-0005-0000-0000-000080150000}"/>
    <cellStyle name="Followed Hyperlink 17" xfId="17171" hidden="1" xr:uid="{00000000-0005-0000-0000-000081150000}"/>
    <cellStyle name="Followed Hyperlink 17" xfId="17226" hidden="1" xr:uid="{00000000-0005-0000-0000-000082150000}"/>
    <cellStyle name="Followed Hyperlink 17" xfId="16174" hidden="1" xr:uid="{00000000-0005-0000-0000-000083150000}"/>
    <cellStyle name="Followed Hyperlink 17" xfId="17354" hidden="1" xr:uid="{00000000-0005-0000-0000-000084150000}"/>
    <cellStyle name="Followed Hyperlink 17" xfId="17383" hidden="1" xr:uid="{00000000-0005-0000-0000-000085150000}"/>
    <cellStyle name="Followed Hyperlink 17" xfId="17438" hidden="1" xr:uid="{00000000-0005-0000-0000-000086150000}"/>
    <cellStyle name="Followed Hyperlink 17" xfId="16156" hidden="1" xr:uid="{00000000-0005-0000-0000-000087150000}"/>
    <cellStyle name="Followed Hyperlink 17" xfId="17565" hidden="1" xr:uid="{00000000-0005-0000-0000-000088150000}"/>
    <cellStyle name="Followed Hyperlink 17" xfId="17594" hidden="1" xr:uid="{00000000-0005-0000-0000-000089150000}"/>
    <cellStyle name="Followed Hyperlink 17" xfId="17649" hidden="1" xr:uid="{00000000-0005-0000-0000-00008A150000}"/>
    <cellStyle name="Followed Hyperlink 17" xfId="16144" hidden="1" xr:uid="{00000000-0005-0000-0000-00008B150000}"/>
    <cellStyle name="Followed Hyperlink 17" xfId="17771" hidden="1" xr:uid="{00000000-0005-0000-0000-00008C150000}"/>
    <cellStyle name="Followed Hyperlink 17" xfId="17800" hidden="1" xr:uid="{00000000-0005-0000-0000-00008D150000}"/>
    <cellStyle name="Followed Hyperlink 17" xfId="17855" hidden="1" xr:uid="{00000000-0005-0000-0000-00008E150000}"/>
    <cellStyle name="Followed Hyperlink 17" xfId="17988" hidden="1" xr:uid="{00000000-0005-0000-0000-00008F150000}"/>
    <cellStyle name="Followed Hyperlink 17" xfId="18103" hidden="1" xr:uid="{00000000-0005-0000-0000-000090150000}"/>
    <cellStyle name="Followed Hyperlink 17" xfId="18132" hidden="1" xr:uid="{00000000-0005-0000-0000-000091150000}"/>
    <cellStyle name="Followed Hyperlink 17" xfId="18187" hidden="1" xr:uid="{00000000-0005-0000-0000-000092150000}"/>
    <cellStyle name="Followed Hyperlink 17" xfId="18292" hidden="1" xr:uid="{00000000-0005-0000-0000-000093150000}"/>
    <cellStyle name="Followed Hyperlink 17" xfId="18416" hidden="1" xr:uid="{00000000-0005-0000-0000-000094150000}"/>
    <cellStyle name="Followed Hyperlink 17" xfId="18445" hidden="1" xr:uid="{00000000-0005-0000-0000-000095150000}"/>
    <cellStyle name="Followed Hyperlink 17" xfId="18500" hidden="1" xr:uid="{00000000-0005-0000-0000-000096150000}"/>
    <cellStyle name="Followed Hyperlink 17" xfId="18347" hidden="1" xr:uid="{00000000-0005-0000-0000-000097150000}"/>
    <cellStyle name="Followed Hyperlink 17" xfId="18637" hidden="1" xr:uid="{00000000-0005-0000-0000-000098150000}"/>
    <cellStyle name="Followed Hyperlink 17" xfId="18666" hidden="1" xr:uid="{00000000-0005-0000-0000-000099150000}"/>
    <cellStyle name="Followed Hyperlink 17" xfId="18721" hidden="1" xr:uid="{00000000-0005-0000-0000-00009A150000}"/>
    <cellStyle name="Followed Hyperlink 17" xfId="18310" hidden="1" xr:uid="{00000000-0005-0000-0000-00009B150000}"/>
    <cellStyle name="Followed Hyperlink 17" xfId="18853" hidden="1" xr:uid="{00000000-0005-0000-0000-00009C150000}"/>
    <cellStyle name="Followed Hyperlink 17" xfId="18882" hidden="1" xr:uid="{00000000-0005-0000-0000-00009D150000}"/>
    <cellStyle name="Followed Hyperlink 17" xfId="18937" hidden="1" xr:uid="{00000000-0005-0000-0000-00009E150000}"/>
    <cellStyle name="Followed Hyperlink 17" xfId="17955" hidden="1" xr:uid="{00000000-0005-0000-0000-00009F150000}"/>
    <cellStyle name="Followed Hyperlink 17" xfId="19065" hidden="1" xr:uid="{00000000-0005-0000-0000-0000A0150000}"/>
    <cellStyle name="Followed Hyperlink 17" xfId="19094" hidden="1" xr:uid="{00000000-0005-0000-0000-0000A1150000}"/>
    <cellStyle name="Followed Hyperlink 17" xfId="19149" hidden="1" xr:uid="{00000000-0005-0000-0000-0000A2150000}"/>
    <cellStyle name="Followed Hyperlink 17" xfId="17938" hidden="1" xr:uid="{00000000-0005-0000-0000-0000A3150000}"/>
    <cellStyle name="Followed Hyperlink 17" xfId="19276" hidden="1" xr:uid="{00000000-0005-0000-0000-0000A4150000}"/>
    <cellStyle name="Followed Hyperlink 17" xfId="19305" hidden="1" xr:uid="{00000000-0005-0000-0000-0000A5150000}"/>
    <cellStyle name="Followed Hyperlink 17" xfId="19360" hidden="1" xr:uid="{00000000-0005-0000-0000-0000A6150000}"/>
    <cellStyle name="Followed Hyperlink 17" xfId="17932" hidden="1" xr:uid="{00000000-0005-0000-0000-0000A7150000}"/>
    <cellStyle name="Followed Hyperlink 17" xfId="19482" hidden="1" xr:uid="{00000000-0005-0000-0000-0000A8150000}"/>
    <cellStyle name="Followed Hyperlink 17" xfId="19511" hidden="1" xr:uid="{00000000-0005-0000-0000-0000A9150000}"/>
    <cellStyle name="Followed Hyperlink 17" xfId="19566" hidden="1" xr:uid="{00000000-0005-0000-0000-0000AA150000}"/>
    <cellStyle name="Followed Hyperlink 17" xfId="19624" hidden="1" xr:uid="{00000000-0005-0000-0000-0000AB150000}"/>
    <cellStyle name="Followed Hyperlink 17" xfId="19722" hidden="1" xr:uid="{00000000-0005-0000-0000-0000AC150000}"/>
    <cellStyle name="Followed Hyperlink 17" xfId="19751" hidden="1" xr:uid="{00000000-0005-0000-0000-0000AD150000}"/>
    <cellStyle name="Followed Hyperlink 17" xfId="19806" hidden="1" xr:uid="{00000000-0005-0000-0000-0000AE150000}"/>
    <cellStyle name="Followed Hyperlink 17" xfId="19940" hidden="1" xr:uid="{00000000-0005-0000-0000-0000AF150000}"/>
    <cellStyle name="Followed Hyperlink 17" xfId="20055" hidden="1" xr:uid="{00000000-0005-0000-0000-0000B0150000}"/>
    <cellStyle name="Followed Hyperlink 17" xfId="20084" hidden="1" xr:uid="{00000000-0005-0000-0000-0000B1150000}"/>
    <cellStyle name="Followed Hyperlink 17" xfId="20139" hidden="1" xr:uid="{00000000-0005-0000-0000-0000B2150000}"/>
    <cellStyle name="Followed Hyperlink 17" xfId="20244" hidden="1" xr:uid="{00000000-0005-0000-0000-0000B3150000}"/>
    <cellStyle name="Followed Hyperlink 17" xfId="20368" hidden="1" xr:uid="{00000000-0005-0000-0000-0000B4150000}"/>
    <cellStyle name="Followed Hyperlink 17" xfId="20397" hidden="1" xr:uid="{00000000-0005-0000-0000-0000B5150000}"/>
    <cellStyle name="Followed Hyperlink 17" xfId="20452" hidden="1" xr:uid="{00000000-0005-0000-0000-0000B6150000}"/>
    <cellStyle name="Followed Hyperlink 17" xfId="20299" hidden="1" xr:uid="{00000000-0005-0000-0000-0000B7150000}"/>
    <cellStyle name="Followed Hyperlink 17" xfId="20589" hidden="1" xr:uid="{00000000-0005-0000-0000-0000B8150000}"/>
    <cellStyle name="Followed Hyperlink 17" xfId="20618" hidden="1" xr:uid="{00000000-0005-0000-0000-0000B9150000}"/>
    <cellStyle name="Followed Hyperlink 17" xfId="20673" hidden="1" xr:uid="{00000000-0005-0000-0000-0000BA150000}"/>
    <cellStyle name="Followed Hyperlink 17" xfId="20262" hidden="1" xr:uid="{00000000-0005-0000-0000-0000BB150000}"/>
    <cellStyle name="Followed Hyperlink 17" xfId="20805" hidden="1" xr:uid="{00000000-0005-0000-0000-0000BC150000}"/>
    <cellStyle name="Followed Hyperlink 17" xfId="20834" hidden="1" xr:uid="{00000000-0005-0000-0000-0000BD150000}"/>
    <cellStyle name="Followed Hyperlink 17" xfId="20889" hidden="1" xr:uid="{00000000-0005-0000-0000-0000BE150000}"/>
    <cellStyle name="Followed Hyperlink 17" xfId="19907" hidden="1" xr:uid="{00000000-0005-0000-0000-0000BF150000}"/>
    <cellStyle name="Followed Hyperlink 17" xfId="21017" hidden="1" xr:uid="{00000000-0005-0000-0000-0000C0150000}"/>
    <cellStyle name="Followed Hyperlink 17" xfId="21046" hidden="1" xr:uid="{00000000-0005-0000-0000-0000C1150000}"/>
    <cellStyle name="Followed Hyperlink 17" xfId="21101" hidden="1" xr:uid="{00000000-0005-0000-0000-0000C2150000}"/>
    <cellStyle name="Followed Hyperlink 17" xfId="19890" hidden="1" xr:uid="{00000000-0005-0000-0000-0000C3150000}"/>
    <cellStyle name="Followed Hyperlink 17" xfId="21228" hidden="1" xr:uid="{00000000-0005-0000-0000-0000C4150000}"/>
    <cellStyle name="Followed Hyperlink 17" xfId="21257" hidden="1" xr:uid="{00000000-0005-0000-0000-0000C5150000}"/>
    <cellStyle name="Followed Hyperlink 17" xfId="21312" hidden="1" xr:uid="{00000000-0005-0000-0000-0000C6150000}"/>
    <cellStyle name="Followed Hyperlink 17" xfId="19884" hidden="1" xr:uid="{00000000-0005-0000-0000-0000C7150000}"/>
    <cellStyle name="Followed Hyperlink 17" xfId="21434" hidden="1" xr:uid="{00000000-0005-0000-0000-0000C8150000}"/>
    <cellStyle name="Followed Hyperlink 17" xfId="21463" hidden="1" xr:uid="{00000000-0005-0000-0000-0000C9150000}"/>
    <cellStyle name="Followed Hyperlink 17" xfId="21518" hidden="1" xr:uid="{00000000-0005-0000-0000-0000CA150000}"/>
    <cellStyle name="Followed Hyperlink 17" xfId="21639" hidden="1" xr:uid="{00000000-0005-0000-0000-0000CB150000}"/>
    <cellStyle name="Followed Hyperlink 17" xfId="21754" hidden="1" xr:uid="{00000000-0005-0000-0000-0000CC150000}"/>
    <cellStyle name="Followed Hyperlink 17" xfId="21783" hidden="1" xr:uid="{00000000-0005-0000-0000-0000CD150000}"/>
    <cellStyle name="Followed Hyperlink 17" xfId="21838" hidden="1" xr:uid="{00000000-0005-0000-0000-0000CE150000}"/>
    <cellStyle name="Followed Hyperlink 17" xfId="21943" hidden="1" xr:uid="{00000000-0005-0000-0000-0000CF150000}"/>
    <cellStyle name="Followed Hyperlink 17" xfId="22067" hidden="1" xr:uid="{00000000-0005-0000-0000-0000D0150000}"/>
    <cellStyle name="Followed Hyperlink 17" xfId="22096" hidden="1" xr:uid="{00000000-0005-0000-0000-0000D1150000}"/>
    <cellStyle name="Followed Hyperlink 17" xfId="22151" hidden="1" xr:uid="{00000000-0005-0000-0000-0000D2150000}"/>
    <cellStyle name="Followed Hyperlink 17" xfId="21998" hidden="1" xr:uid="{00000000-0005-0000-0000-0000D3150000}"/>
    <cellStyle name="Followed Hyperlink 17" xfId="22288" hidden="1" xr:uid="{00000000-0005-0000-0000-0000D4150000}"/>
    <cellStyle name="Followed Hyperlink 17" xfId="22317" hidden="1" xr:uid="{00000000-0005-0000-0000-0000D5150000}"/>
    <cellStyle name="Followed Hyperlink 17" xfId="22372" hidden="1" xr:uid="{00000000-0005-0000-0000-0000D6150000}"/>
    <cellStyle name="Followed Hyperlink 17" xfId="21961" hidden="1" xr:uid="{00000000-0005-0000-0000-0000D7150000}"/>
    <cellStyle name="Followed Hyperlink 17" xfId="22504" hidden="1" xr:uid="{00000000-0005-0000-0000-0000D8150000}"/>
    <cellStyle name="Followed Hyperlink 17" xfId="22533" hidden="1" xr:uid="{00000000-0005-0000-0000-0000D9150000}"/>
    <cellStyle name="Followed Hyperlink 17" xfId="22588" hidden="1" xr:uid="{00000000-0005-0000-0000-0000DA150000}"/>
    <cellStyle name="Followed Hyperlink 17" xfId="21606" hidden="1" xr:uid="{00000000-0005-0000-0000-0000DB150000}"/>
    <cellStyle name="Followed Hyperlink 17" xfId="22716" hidden="1" xr:uid="{00000000-0005-0000-0000-0000DC150000}"/>
    <cellStyle name="Followed Hyperlink 17" xfId="22745" hidden="1" xr:uid="{00000000-0005-0000-0000-0000DD150000}"/>
    <cellStyle name="Followed Hyperlink 17" xfId="22800" hidden="1" xr:uid="{00000000-0005-0000-0000-0000DE150000}"/>
    <cellStyle name="Followed Hyperlink 17" xfId="21589" hidden="1" xr:uid="{00000000-0005-0000-0000-0000DF150000}"/>
    <cellStyle name="Followed Hyperlink 17" xfId="22927" hidden="1" xr:uid="{00000000-0005-0000-0000-0000E0150000}"/>
    <cellStyle name="Followed Hyperlink 17" xfId="22956" hidden="1" xr:uid="{00000000-0005-0000-0000-0000E1150000}"/>
    <cellStyle name="Followed Hyperlink 17" xfId="23011" hidden="1" xr:uid="{00000000-0005-0000-0000-0000E2150000}"/>
    <cellStyle name="Followed Hyperlink 17" xfId="21583" hidden="1" xr:uid="{00000000-0005-0000-0000-0000E3150000}"/>
    <cellStyle name="Followed Hyperlink 17" xfId="23133" hidden="1" xr:uid="{00000000-0005-0000-0000-0000E4150000}"/>
    <cellStyle name="Followed Hyperlink 17" xfId="23162" hidden="1" xr:uid="{00000000-0005-0000-0000-0000E5150000}"/>
    <cellStyle name="Followed Hyperlink 17" xfId="23217" hidden="1" xr:uid="{00000000-0005-0000-0000-0000E6150000}"/>
    <cellStyle name="Followed Hyperlink 17" xfId="15760" hidden="1" xr:uid="{00000000-0005-0000-0000-0000E7150000}"/>
    <cellStyle name="Followed Hyperlink 17" xfId="16154" hidden="1" xr:uid="{00000000-0005-0000-0000-0000E8150000}"/>
    <cellStyle name="Followed Hyperlink 17" xfId="16031" hidden="1" xr:uid="{00000000-0005-0000-0000-0000E9150000}"/>
    <cellStyle name="Followed Hyperlink 17" xfId="581" hidden="1" xr:uid="{00000000-0005-0000-0000-0000EA150000}"/>
    <cellStyle name="Followed Hyperlink 17" xfId="15836" hidden="1" xr:uid="{00000000-0005-0000-0000-0000EB150000}"/>
    <cellStyle name="Followed Hyperlink 17" xfId="23366" hidden="1" xr:uid="{00000000-0005-0000-0000-0000EC150000}"/>
    <cellStyle name="Followed Hyperlink 17" xfId="23395" hidden="1" xr:uid="{00000000-0005-0000-0000-0000ED150000}"/>
    <cellStyle name="Followed Hyperlink 17" xfId="23450" hidden="1" xr:uid="{00000000-0005-0000-0000-0000EE150000}"/>
    <cellStyle name="Followed Hyperlink 17" xfId="23297" hidden="1" xr:uid="{00000000-0005-0000-0000-0000EF150000}"/>
    <cellStyle name="Followed Hyperlink 17" xfId="23587" hidden="1" xr:uid="{00000000-0005-0000-0000-0000F0150000}"/>
    <cellStyle name="Followed Hyperlink 17" xfId="23616" hidden="1" xr:uid="{00000000-0005-0000-0000-0000F1150000}"/>
    <cellStyle name="Followed Hyperlink 17" xfId="23671" hidden="1" xr:uid="{00000000-0005-0000-0000-0000F2150000}"/>
    <cellStyle name="Followed Hyperlink 17" xfId="23260" hidden="1" xr:uid="{00000000-0005-0000-0000-0000F3150000}"/>
    <cellStyle name="Followed Hyperlink 17" xfId="23803" hidden="1" xr:uid="{00000000-0005-0000-0000-0000F4150000}"/>
    <cellStyle name="Followed Hyperlink 17" xfId="23832" hidden="1" xr:uid="{00000000-0005-0000-0000-0000F5150000}"/>
    <cellStyle name="Followed Hyperlink 17" xfId="23887" hidden="1" xr:uid="{00000000-0005-0000-0000-0000F6150000}"/>
    <cellStyle name="Followed Hyperlink 17" xfId="15804" hidden="1" xr:uid="{00000000-0005-0000-0000-0000F7150000}"/>
    <cellStyle name="Followed Hyperlink 17" xfId="24015" hidden="1" xr:uid="{00000000-0005-0000-0000-0000F8150000}"/>
    <cellStyle name="Followed Hyperlink 17" xfId="24044" hidden="1" xr:uid="{00000000-0005-0000-0000-0000F9150000}"/>
    <cellStyle name="Followed Hyperlink 17" xfId="24099" hidden="1" xr:uid="{00000000-0005-0000-0000-0000FA150000}"/>
    <cellStyle name="Followed Hyperlink 17" xfId="2887" hidden="1" xr:uid="{00000000-0005-0000-0000-0000FB150000}"/>
    <cellStyle name="Followed Hyperlink 17" xfId="24226" hidden="1" xr:uid="{00000000-0005-0000-0000-0000FC150000}"/>
    <cellStyle name="Followed Hyperlink 17" xfId="24255" hidden="1" xr:uid="{00000000-0005-0000-0000-0000FD150000}"/>
    <cellStyle name="Followed Hyperlink 17" xfId="24310" hidden="1" xr:uid="{00000000-0005-0000-0000-0000FE150000}"/>
    <cellStyle name="Followed Hyperlink 17" xfId="16197" hidden="1" xr:uid="{00000000-0005-0000-0000-0000FF150000}"/>
    <cellStyle name="Followed Hyperlink 17" xfId="24432" hidden="1" xr:uid="{00000000-0005-0000-0000-000000160000}"/>
    <cellStyle name="Followed Hyperlink 17" xfId="24461" hidden="1" xr:uid="{00000000-0005-0000-0000-000001160000}"/>
    <cellStyle name="Followed Hyperlink 17" xfId="24516" hidden="1" xr:uid="{00000000-0005-0000-0000-000002160000}"/>
    <cellStyle name="Followed Hyperlink 17" xfId="24574" hidden="1" xr:uid="{00000000-0005-0000-0000-000003160000}"/>
    <cellStyle name="Followed Hyperlink 17" xfId="24672" hidden="1" xr:uid="{00000000-0005-0000-0000-000004160000}"/>
    <cellStyle name="Followed Hyperlink 17" xfId="24701" hidden="1" xr:uid="{00000000-0005-0000-0000-000005160000}"/>
    <cellStyle name="Followed Hyperlink 17" xfId="24756" hidden="1" xr:uid="{00000000-0005-0000-0000-000006160000}"/>
    <cellStyle name="Followed Hyperlink 17" xfId="24893" hidden="1" xr:uid="{00000000-0005-0000-0000-000007160000}"/>
    <cellStyle name="Followed Hyperlink 17" xfId="25008" hidden="1" xr:uid="{00000000-0005-0000-0000-000008160000}"/>
    <cellStyle name="Followed Hyperlink 17" xfId="25037" hidden="1" xr:uid="{00000000-0005-0000-0000-000009160000}"/>
    <cellStyle name="Followed Hyperlink 17" xfId="25092" hidden="1" xr:uid="{00000000-0005-0000-0000-00000A160000}"/>
    <cellStyle name="Followed Hyperlink 17" xfId="25197" hidden="1" xr:uid="{00000000-0005-0000-0000-00000B160000}"/>
    <cellStyle name="Followed Hyperlink 17" xfId="25321" hidden="1" xr:uid="{00000000-0005-0000-0000-00000C160000}"/>
    <cellStyle name="Followed Hyperlink 17" xfId="25350" hidden="1" xr:uid="{00000000-0005-0000-0000-00000D160000}"/>
    <cellStyle name="Followed Hyperlink 17" xfId="25405" hidden="1" xr:uid="{00000000-0005-0000-0000-00000E160000}"/>
    <cellStyle name="Followed Hyperlink 17" xfId="25252" hidden="1" xr:uid="{00000000-0005-0000-0000-00000F160000}"/>
    <cellStyle name="Followed Hyperlink 17" xfId="25542" hidden="1" xr:uid="{00000000-0005-0000-0000-000010160000}"/>
    <cellStyle name="Followed Hyperlink 17" xfId="25571" hidden="1" xr:uid="{00000000-0005-0000-0000-000011160000}"/>
    <cellStyle name="Followed Hyperlink 17" xfId="25626" hidden="1" xr:uid="{00000000-0005-0000-0000-000012160000}"/>
    <cellStyle name="Followed Hyperlink 17" xfId="25215" hidden="1" xr:uid="{00000000-0005-0000-0000-000013160000}"/>
    <cellStyle name="Followed Hyperlink 17" xfId="25758" hidden="1" xr:uid="{00000000-0005-0000-0000-000014160000}"/>
    <cellStyle name="Followed Hyperlink 17" xfId="25787" hidden="1" xr:uid="{00000000-0005-0000-0000-000015160000}"/>
    <cellStyle name="Followed Hyperlink 17" xfId="25842" hidden="1" xr:uid="{00000000-0005-0000-0000-000016160000}"/>
    <cellStyle name="Followed Hyperlink 17" xfId="24860" hidden="1" xr:uid="{00000000-0005-0000-0000-000017160000}"/>
    <cellStyle name="Followed Hyperlink 17" xfId="25970" hidden="1" xr:uid="{00000000-0005-0000-0000-000018160000}"/>
    <cellStyle name="Followed Hyperlink 17" xfId="25999" hidden="1" xr:uid="{00000000-0005-0000-0000-000019160000}"/>
    <cellStyle name="Followed Hyperlink 17" xfId="26054" hidden="1" xr:uid="{00000000-0005-0000-0000-00001A160000}"/>
    <cellStyle name="Followed Hyperlink 17" xfId="24843" hidden="1" xr:uid="{00000000-0005-0000-0000-00001B160000}"/>
    <cellStyle name="Followed Hyperlink 17" xfId="26181" hidden="1" xr:uid="{00000000-0005-0000-0000-00001C160000}"/>
    <cellStyle name="Followed Hyperlink 17" xfId="26210" hidden="1" xr:uid="{00000000-0005-0000-0000-00001D160000}"/>
    <cellStyle name="Followed Hyperlink 17" xfId="26265" hidden="1" xr:uid="{00000000-0005-0000-0000-00001E160000}"/>
    <cellStyle name="Followed Hyperlink 17" xfId="24837" hidden="1" xr:uid="{00000000-0005-0000-0000-00001F160000}"/>
    <cellStyle name="Followed Hyperlink 17" xfId="26387" hidden="1" xr:uid="{00000000-0005-0000-0000-000020160000}"/>
    <cellStyle name="Followed Hyperlink 17" xfId="26416" hidden="1" xr:uid="{00000000-0005-0000-0000-000021160000}"/>
    <cellStyle name="Followed Hyperlink 17" xfId="26471" hidden="1" xr:uid="{00000000-0005-0000-0000-000022160000}"/>
    <cellStyle name="Followed Hyperlink 17" xfId="26610" hidden="1" xr:uid="{00000000-0005-0000-0000-000023160000}"/>
    <cellStyle name="Followed Hyperlink 17" xfId="26725" hidden="1" xr:uid="{00000000-0005-0000-0000-000024160000}"/>
    <cellStyle name="Followed Hyperlink 17" xfId="26754" hidden="1" xr:uid="{00000000-0005-0000-0000-000025160000}"/>
    <cellStyle name="Followed Hyperlink 17" xfId="26809" hidden="1" xr:uid="{00000000-0005-0000-0000-000026160000}"/>
    <cellStyle name="Followed Hyperlink 17" xfId="26914" hidden="1" xr:uid="{00000000-0005-0000-0000-000027160000}"/>
    <cellStyle name="Followed Hyperlink 17" xfId="27038" hidden="1" xr:uid="{00000000-0005-0000-0000-000028160000}"/>
    <cellStyle name="Followed Hyperlink 17" xfId="27067" hidden="1" xr:uid="{00000000-0005-0000-0000-000029160000}"/>
    <cellStyle name="Followed Hyperlink 17" xfId="27122" hidden="1" xr:uid="{00000000-0005-0000-0000-00002A160000}"/>
    <cellStyle name="Followed Hyperlink 17" xfId="26969" hidden="1" xr:uid="{00000000-0005-0000-0000-00002B160000}"/>
    <cellStyle name="Followed Hyperlink 17" xfId="27259" hidden="1" xr:uid="{00000000-0005-0000-0000-00002C160000}"/>
    <cellStyle name="Followed Hyperlink 17" xfId="27288" hidden="1" xr:uid="{00000000-0005-0000-0000-00002D160000}"/>
    <cellStyle name="Followed Hyperlink 17" xfId="27343" hidden="1" xr:uid="{00000000-0005-0000-0000-00002E160000}"/>
    <cellStyle name="Followed Hyperlink 17" xfId="26932" hidden="1" xr:uid="{00000000-0005-0000-0000-00002F160000}"/>
    <cellStyle name="Followed Hyperlink 17" xfId="27475" hidden="1" xr:uid="{00000000-0005-0000-0000-000030160000}"/>
    <cellStyle name="Followed Hyperlink 17" xfId="27504" hidden="1" xr:uid="{00000000-0005-0000-0000-000031160000}"/>
    <cellStyle name="Followed Hyperlink 17" xfId="27559" hidden="1" xr:uid="{00000000-0005-0000-0000-000032160000}"/>
    <cellStyle name="Followed Hyperlink 17" xfId="26577" hidden="1" xr:uid="{00000000-0005-0000-0000-000033160000}"/>
    <cellStyle name="Followed Hyperlink 17" xfId="27687" hidden="1" xr:uid="{00000000-0005-0000-0000-000034160000}"/>
    <cellStyle name="Followed Hyperlink 17" xfId="27716" hidden="1" xr:uid="{00000000-0005-0000-0000-000035160000}"/>
    <cellStyle name="Followed Hyperlink 17" xfId="27771" hidden="1" xr:uid="{00000000-0005-0000-0000-000036160000}"/>
    <cellStyle name="Followed Hyperlink 17" xfId="26560" hidden="1" xr:uid="{00000000-0005-0000-0000-000037160000}"/>
    <cellStyle name="Followed Hyperlink 17" xfId="27898" hidden="1" xr:uid="{00000000-0005-0000-0000-000038160000}"/>
    <cellStyle name="Followed Hyperlink 17" xfId="27927" hidden="1" xr:uid="{00000000-0005-0000-0000-000039160000}"/>
    <cellStyle name="Followed Hyperlink 17" xfId="27982" hidden="1" xr:uid="{00000000-0005-0000-0000-00003A160000}"/>
    <cellStyle name="Followed Hyperlink 17" xfId="26554" hidden="1" xr:uid="{00000000-0005-0000-0000-00003B160000}"/>
    <cellStyle name="Followed Hyperlink 17" xfId="28104" hidden="1" xr:uid="{00000000-0005-0000-0000-00003C160000}"/>
    <cellStyle name="Followed Hyperlink 17" xfId="28133" hidden="1" xr:uid="{00000000-0005-0000-0000-00003D160000}"/>
    <cellStyle name="Followed Hyperlink 17" xfId="28188" hidden="1" xr:uid="{00000000-0005-0000-0000-00003E160000}"/>
    <cellStyle name="Followed Hyperlink 17" xfId="28246" hidden="1" xr:uid="{00000000-0005-0000-0000-00003F160000}"/>
    <cellStyle name="Followed Hyperlink 17" xfId="28344" hidden="1" xr:uid="{00000000-0005-0000-0000-000040160000}"/>
    <cellStyle name="Followed Hyperlink 17" xfId="28373" hidden="1" xr:uid="{00000000-0005-0000-0000-000041160000}"/>
    <cellStyle name="Followed Hyperlink 17" xfId="28428" hidden="1" xr:uid="{00000000-0005-0000-0000-000042160000}"/>
    <cellStyle name="Followed Hyperlink 17" xfId="28535" hidden="1" xr:uid="{00000000-0005-0000-0000-000043160000}"/>
    <cellStyle name="Followed Hyperlink 17" xfId="28650" hidden="1" xr:uid="{00000000-0005-0000-0000-000044160000}"/>
    <cellStyle name="Followed Hyperlink 17" xfId="28679" hidden="1" xr:uid="{00000000-0005-0000-0000-000045160000}"/>
    <cellStyle name="Followed Hyperlink 17" xfId="28734" hidden="1" xr:uid="{00000000-0005-0000-0000-000046160000}"/>
    <cellStyle name="Followed Hyperlink 17" xfId="28839" hidden="1" xr:uid="{00000000-0005-0000-0000-000047160000}"/>
    <cellStyle name="Followed Hyperlink 17" xfId="28963" hidden="1" xr:uid="{00000000-0005-0000-0000-000048160000}"/>
    <cellStyle name="Followed Hyperlink 17" xfId="28992" hidden="1" xr:uid="{00000000-0005-0000-0000-000049160000}"/>
    <cellStyle name="Followed Hyperlink 17" xfId="29047" hidden="1" xr:uid="{00000000-0005-0000-0000-00004A160000}"/>
    <cellStyle name="Followed Hyperlink 17" xfId="28894" hidden="1" xr:uid="{00000000-0005-0000-0000-00004B160000}"/>
    <cellStyle name="Followed Hyperlink 17" xfId="29184" hidden="1" xr:uid="{00000000-0005-0000-0000-00004C160000}"/>
    <cellStyle name="Followed Hyperlink 17" xfId="29213" hidden="1" xr:uid="{00000000-0005-0000-0000-00004D160000}"/>
    <cellStyle name="Followed Hyperlink 17" xfId="29268" hidden="1" xr:uid="{00000000-0005-0000-0000-00004E160000}"/>
    <cellStyle name="Followed Hyperlink 17" xfId="28857" hidden="1" xr:uid="{00000000-0005-0000-0000-00004F160000}"/>
    <cellStyle name="Followed Hyperlink 17" xfId="29400" hidden="1" xr:uid="{00000000-0005-0000-0000-000050160000}"/>
    <cellStyle name="Followed Hyperlink 17" xfId="29429" hidden="1" xr:uid="{00000000-0005-0000-0000-000051160000}"/>
    <cellStyle name="Followed Hyperlink 17" xfId="29484" hidden="1" xr:uid="{00000000-0005-0000-0000-000052160000}"/>
    <cellStyle name="Followed Hyperlink 17" xfId="28502" hidden="1" xr:uid="{00000000-0005-0000-0000-000053160000}"/>
    <cellStyle name="Followed Hyperlink 17" xfId="29612" hidden="1" xr:uid="{00000000-0005-0000-0000-000054160000}"/>
    <cellStyle name="Followed Hyperlink 17" xfId="29641" hidden="1" xr:uid="{00000000-0005-0000-0000-000055160000}"/>
    <cellStyle name="Followed Hyperlink 17" xfId="29696" hidden="1" xr:uid="{00000000-0005-0000-0000-000056160000}"/>
    <cellStyle name="Followed Hyperlink 17" xfId="28485" hidden="1" xr:uid="{00000000-0005-0000-0000-000057160000}"/>
    <cellStyle name="Followed Hyperlink 17" xfId="29823" hidden="1" xr:uid="{00000000-0005-0000-0000-000058160000}"/>
    <cellStyle name="Followed Hyperlink 17" xfId="29852" hidden="1" xr:uid="{00000000-0005-0000-0000-000059160000}"/>
    <cellStyle name="Followed Hyperlink 17" xfId="29907" hidden="1" xr:uid="{00000000-0005-0000-0000-00005A160000}"/>
    <cellStyle name="Followed Hyperlink 17" xfId="28479" hidden="1" xr:uid="{00000000-0005-0000-0000-00005B160000}"/>
    <cellStyle name="Followed Hyperlink 17" xfId="30029" hidden="1" xr:uid="{00000000-0005-0000-0000-00005C160000}"/>
    <cellStyle name="Followed Hyperlink 17" xfId="30058" hidden="1" xr:uid="{00000000-0005-0000-0000-00005D160000}"/>
    <cellStyle name="Followed Hyperlink 17" xfId="30113" hidden="1" xr:uid="{00000000-0005-0000-0000-00005E160000}"/>
    <cellStyle name="Followed Hyperlink 17" xfId="30215" hidden="1" xr:uid="{00000000-0005-0000-0000-00005F160000}"/>
    <cellStyle name="Followed Hyperlink 17" xfId="30330" hidden="1" xr:uid="{00000000-0005-0000-0000-000060160000}"/>
    <cellStyle name="Followed Hyperlink 17" xfId="30359" hidden="1" xr:uid="{00000000-0005-0000-0000-000061160000}"/>
    <cellStyle name="Followed Hyperlink 17" xfId="30414" hidden="1" xr:uid="{00000000-0005-0000-0000-000062160000}"/>
    <cellStyle name="Followed Hyperlink 17" xfId="30519" hidden="1" xr:uid="{00000000-0005-0000-0000-000063160000}"/>
    <cellStyle name="Followed Hyperlink 17" xfId="30643" hidden="1" xr:uid="{00000000-0005-0000-0000-000064160000}"/>
    <cellStyle name="Followed Hyperlink 17" xfId="30672" hidden="1" xr:uid="{00000000-0005-0000-0000-000065160000}"/>
    <cellStyle name="Followed Hyperlink 17" xfId="30727" hidden="1" xr:uid="{00000000-0005-0000-0000-000066160000}"/>
    <cellStyle name="Followed Hyperlink 17" xfId="30574" hidden="1" xr:uid="{00000000-0005-0000-0000-000067160000}"/>
    <cellStyle name="Followed Hyperlink 17" xfId="30864" hidden="1" xr:uid="{00000000-0005-0000-0000-000068160000}"/>
    <cellStyle name="Followed Hyperlink 17" xfId="30893" hidden="1" xr:uid="{00000000-0005-0000-0000-000069160000}"/>
    <cellStyle name="Followed Hyperlink 17" xfId="30948" hidden="1" xr:uid="{00000000-0005-0000-0000-00006A160000}"/>
    <cellStyle name="Followed Hyperlink 17" xfId="30537" hidden="1" xr:uid="{00000000-0005-0000-0000-00006B160000}"/>
    <cellStyle name="Followed Hyperlink 17" xfId="31080" hidden="1" xr:uid="{00000000-0005-0000-0000-00006C160000}"/>
    <cellStyle name="Followed Hyperlink 17" xfId="31109" hidden="1" xr:uid="{00000000-0005-0000-0000-00006D160000}"/>
    <cellStyle name="Followed Hyperlink 17" xfId="31164" hidden="1" xr:uid="{00000000-0005-0000-0000-00006E160000}"/>
    <cellStyle name="Followed Hyperlink 17" xfId="30182" hidden="1" xr:uid="{00000000-0005-0000-0000-00006F160000}"/>
    <cellStyle name="Followed Hyperlink 17" xfId="31292" hidden="1" xr:uid="{00000000-0005-0000-0000-000070160000}"/>
    <cellStyle name="Followed Hyperlink 17" xfId="31321" hidden="1" xr:uid="{00000000-0005-0000-0000-000071160000}"/>
    <cellStyle name="Followed Hyperlink 17" xfId="31376" hidden="1" xr:uid="{00000000-0005-0000-0000-000072160000}"/>
    <cellStyle name="Followed Hyperlink 17" xfId="30165" hidden="1" xr:uid="{00000000-0005-0000-0000-000073160000}"/>
    <cellStyle name="Followed Hyperlink 17" xfId="31503" hidden="1" xr:uid="{00000000-0005-0000-0000-000074160000}"/>
    <cellStyle name="Followed Hyperlink 17" xfId="31532" hidden="1" xr:uid="{00000000-0005-0000-0000-000075160000}"/>
    <cellStyle name="Followed Hyperlink 17" xfId="31587" hidden="1" xr:uid="{00000000-0005-0000-0000-000076160000}"/>
    <cellStyle name="Followed Hyperlink 17" xfId="30159" hidden="1" xr:uid="{00000000-0005-0000-0000-000077160000}"/>
    <cellStyle name="Followed Hyperlink 17" xfId="31709" hidden="1" xr:uid="{00000000-0005-0000-0000-000078160000}"/>
    <cellStyle name="Followed Hyperlink 17" xfId="31738" hidden="1" xr:uid="{00000000-0005-0000-0000-000079160000}"/>
    <cellStyle name="Followed Hyperlink 17" xfId="31793" hidden="1" xr:uid="{00000000-0005-0000-0000-00007A160000}"/>
    <cellStyle name="Followed Hyperlink 17" xfId="32160" hidden="1" xr:uid="{00000000-0005-0000-0000-00007B160000}"/>
    <cellStyle name="Followed Hyperlink 17" xfId="32294" hidden="1" xr:uid="{00000000-0005-0000-0000-00007C160000}"/>
    <cellStyle name="Followed Hyperlink 17" xfId="32323" hidden="1" xr:uid="{00000000-0005-0000-0000-00007D160000}"/>
    <cellStyle name="Followed Hyperlink 17" xfId="32378" hidden="1" xr:uid="{00000000-0005-0000-0000-00007E160000}"/>
    <cellStyle name="Followed Hyperlink 17" xfId="32483" hidden="1" xr:uid="{00000000-0005-0000-0000-00007F160000}"/>
    <cellStyle name="Followed Hyperlink 17" xfId="32607" hidden="1" xr:uid="{00000000-0005-0000-0000-000080160000}"/>
    <cellStyle name="Followed Hyperlink 17" xfId="32636" hidden="1" xr:uid="{00000000-0005-0000-0000-000081160000}"/>
    <cellStyle name="Followed Hyperlink 17" xfId="32691" hidden="1" xr:uid="{00000000-0005-0000-0000-000082160000}"/>
    <cellStyle name="Followed Hyperlink 17" xfId="32538" hidden="1" xr:uid="{00000000-0005-0000-0000-000083160000}"/>
    <cellStyle name="Followed Hyperlink 17" xfId="32828" hidden="1" xr:uid="{00000000-0005-0000-0000-000084160000}"/>
    <cellStyle name="Followed Hyperlink 17" xfId="32857" hidden="1" xr:uid="{00000000-0005-0000-0000-000085160000}"/>
    <cellStyle name="Followed Hyperlink 17" xfId="32912" hidden="1" xr:uid="{00000000-0005-0000-0000-000086160000}"/>
    <cellStyle name="Followed Hyperlink 17" xfId="32501" hidden="1" xr:uid="{00000000-0005-0000-0000-000087160000}"/>
    <cellStyle name="Followed Hyperlink 17" xfId="33044" hidden="1" xr:uid="{00000000-0005-0000-0000-000088160000}"/>
    <cellStyle name="Followed Hyperlink 17" xfId="33073" hidden="1" xr:uid="{00000000-0005-0000-0000-000089160000}"/>
    <cellStyle name="Followed Hyperlink 17" xfId="33128" hidden="1" xr:uid="{00000000-0005-0000-0000-00008A160000}"/>
    <cellStyle name="Followed Hyperlink 17" xfId="32014" hidden="1" xr:uid="{00000000-0005-0000-0000-00008B160000}"/>
    <cellStyle name="Followed Hyperlink 17" xfId="33256" hidden="1" xr:uid="{00000000-0005-0000-0000-00008C160000}"/>
    <cellStyle name="Followed Hyperlink 17" xfId="33285" hidden="1" xr:uid="{00000000-0005-0000-0000-00008D160000}"/>
    <cellStyle name="Followed Hyperlink 17" xfId="33340" hidden="1" xr:uid="{00000000-0005-0000-0000-00008E160000}"/>
    <cellStyle name="Followed Hyperlink 17" xfId="31994" hidden="1" xr:uid="{00000000-0005-0000-0000-00008F160000}"/>
    <cellStyle name="Followed Hyperlink 17" xfId="33467" hidden="1" xr:uid="{00000000-0005-0000-0000-000090160000}"/>
    <cellStyle name="Followed Hyperlink 17" xfId="33496" hidden="1" xr:uid="{00000000-0005-0000-0000-000091160000}"/>
    <cellStyle name="Followed Hyperlink 17" xfId="33551" hidden="1" xr:uid="{00000000-0005-0000-0000-000092160000}"/>
    <cellStyle name="Followed Hyperlink 17" xfId="31979" hidden="1" xr:uid="{00000000-0005-0000-0000-000093160000}"/>
    <cellStyle name="Followed Hyperlink 17" xfId="33673" hidden="1" xr:uid="{00000000-0005-0000-0000-000094160000}"/>
    <cellStyle name="Followed Hyperlink 17" xfId="33702" hidden="1" xr:uid="{00000000-0005-0000-0000-000095160000}"/>
    <cellStyle name="Followed Hyperlink 17" xfId="33757" hidden="1" xr:uid="{00000000-0005-0000-0000-000096160000}"/>
    <cellStyle name="Followed Hyperlink 17" xfId="33859" hidden="1" xr:uid="{00000000-0005-0000-0000-000097160000}"/>
    <cellStyle name="Followed Hyperlink 17" xfId="33974" hidden="1" xr:uid="{00000000-0005-0000-0000-000098160000}"/>
    <cellStyle name="Followed Hyperlink 17" xfId="34003" hidden="1" xr:uid="{00000000-0005-0000-0000-000099160000}"/>
    <cellStyle name="Followed Hyperlink 17" xfId="34058" hidden="1" xr:uid="{00000000-0005-0000-0000-00009A160000}"/>
    <cellStyle name="Followed Hyperlink 17" xfId="34163" hidden="1" xr:uid="{00000000-0005-0000-0000-00009B160000}"/>
    <cellStyle name="Followed Hyperlink 17" xfId="34287" hidden="1" xr:uid="{00000000-0005-0000-0000-00009C160000}"/>
    <cellStyle name="Followed Hyperlink 17" xfId="34316" hidden="1" xr:uid="{00000000-0005-0000-0000-00009D160000}"/>
    <cellStyle name="Followed Hyperlink 17" xfId="34371" hidden="1" xr:uid="{00000000-0005-0000-0000-00009E160000}"/>
    <cellStyle name="Followed Hyperlink 17" xfId="34218" hidden="1" xr:uid="{00000000-0005-0000-0000-00009F160000}"/>
    <cellStyle name="Followed Hyperlink 17" xfId="34508" hidden="1" xr:uid="{00000000-0005-0000-0000-0000A0160000}"/>
    <cellStyle name="Followed Hyperlink 17" xfId="34537" hidden="1" xr:uid="{00000000-0005-0000-0000-0000A1160000}"/>
    <cellStyle name="Followed Hyperlink 17" xfId="34592" hidden="1" xr:uid="{00000000-0005-0000-0000-0000A2160000}"/>
    <cellStyle name="Followed Hyperlink 17" xfId="34181" hidden="1" xr:uid="{00000000-0005-0000-0000-0000A3160000}"/>
    <cellStyle name="Followed Hyperlink 17" xfId="34724" hidden="1" xr:uid="{00000000-0005-0000-0000-0000A4160000}"/>
    <cellStyle name="Followed Hyperlink 17" xfId="34753" hidden="1" xr:uid="{00000000-0005-0000-0000-0000A5160000}"/>
    <cellStyle name="Followed Hyperlink 17" xfId="34808" hidden="1" xr:uid="{00000000-0005-0000-0000-0000A6160000}"/>
    <cellStyle name="Followed Hyperlink 17" xfId="33826" hidden="1" xr:uid="{00000000-0005-0000-0000-0000A7160000}"/>
    <cellStyle name="Followed Hyperlink 17" xfId="34936" hidden="1" xr:uid="{00000000-0005-0000-0000-0000A8160000}"/>
    <cellStyle name="Followed Hyperlink 17" xfId="34965" hidden="1" xr:uid="{00000000-0005-0000-0000-0000A9160000}"/>
    <cellStyle name="Followed Hyperlink 17" xfId="35020" hidden="1" xr:uid="{00000000-0005-0000-0000-0000AA160000}"/>
    <cellStyle name="Followed Hyperlink 17" xfId="33809" hidden="1" xr:uid="{00000000-0005-0000-0000-0000AB160000}"/>
    <cellStyle name="Followed Hyperlink 17" xfId="35147" hidden="1" xr:uid="{00000000-0005-0000-0000-0000AC160000}"/>
    <cellStyle name="Followed Hyperlink 17" xfId="35176" hidden="1" xr:uid="{00000000-0005-0000-0000-0000AD160000}"/>
    <cellStyle name="Followed Hyperlink 17" xfId="35231" hidden="1" xr:uid="{00000000-0005-0000-0000-0000AE160000}"/>
    <cellStyle name="Followed Hyperlink 17" xfId="33803" hidden="1" xr:uid="{00000000-0005-0000-0000-0000AF160000}"/>
    <cellStyle name="Followed Hyperlink 17" xfId="35353" hidden="1" xr:uid="{00000000-0005-0000-0000-0000B0160000}"/>
    <cellStyle name="Followed Hyperlink 17" xfId="35382" hidden="1" xr:uid="{00000000-0005-0000-0000-0000B1160000}"/>
    <cellStyle name="Followed Hyperlink 17" xfId="35437" hidden="1" xr:uid="{00000000-0005-0000-0000-0000B2160000}"/>
    <cellStyle name="Followed Hyperlink 17" xfId="10681" hidden="1" xr:uid="{00000000-0005-0000-0000-0000B3160000}"/>
    <cellStyle name="Followed Hyperlink 17" xfId="6788" hidden="1" xr:uid="{00000000-0005-0000-0000-0000B4160000}"/>
    <cellStyle name="Followed Hyperlink 17" xfId="6731" hidden="1" xr:uid="{00000000-0005-0000-0000-0000B5160000}"/>
    <cellStyle name="Followed Hyperlink 17" xfId="2900" hidden="1" xr:uid="{00000000-0005-0000-0000-0000B6160000}"/>
    <cellStyle name="Followed Hyperlink 17" xfId="2667" hidden="1" xr:uid="{00000000-0005-0000-0000-0000B7160000}"/>
    <cellStyle name="Followed Hyperlink 17" xfId="92" hidden="1" xr:uid="{00000000-0005-0000-0000-0000B8160000}"/>
    <cellStyle name="Followed Hyperlink 17" xfId="35493" hidden="1" xr:uid="{00000000-0005-0000-0000-0000B9160000}"/>
    <cellStyle name="Followed Hyperlink 17" xfId="35548" hidden="1" xr:uid="{00000000-0005-0000-0000-0000BA160000}"/>
    <cellStyle name="Followed Hyperlink 17" xfId="708" hidden="1" xr:uid="{00000000-0005-0000-0000-0000BB160000}"/>
    <cellStyle name="Followed Hyperlink 17" xfId="35685" hidden="1" xr:uid="{00000000-0005-0000-0000-0000BC160000}"/>
    <cellStyle name="Followed Hyperlink 17" xfId="35714" hidden="1" xr:uid="{00000000-0005-0000-0000-0000BD160000}"/>
    <cellStyle name="Followed Hyperlink 17" xfId="35769" hidden="1" xr:uid="{00000000-0005-0000-0000-0000BE160000}"/>
    <cellStyle name="Followed Hyperlink 17" xfId="808" hidden="1" xr:uid="{00000000-0005-0000-0000-0000BF160000}"/>
    <cellStyle name="Followed Hyperlink 17" xfId="35901" hidden="1" xr:uid="{00000000-0005-0000-0000-0000C0160000}"/>
    <cellStyle name="Followed Hyperlink 17" xfId="35930" hidden="1" xr:uid="{00000000-0005-0000-0000-0000C1160000}"/>
    <cellStyle name="Followed Hyperlink 17" xfId="35985" hidden="1" xr:uid="{00000000-0005-0000-0000-0000C2160000}"/>
    <cellStyle name="Followed Hyperlink 17" xfId="16110" hidden="1" xr:uid="{00000000-0005-0000-0000-0000C3160000}"/>
    <cellStyle name="Followed Hyperlink 17" xfId="36113" hidden="1" xr:uid="{00000000-0005-0000-0000-0000C4160000}"/>
    <cellStyle name="Followed Hyperlink 17" xfId="36142" hidden="1" xr:uid="{00000000-0005-0000-0000-0000C5160000}"/>
    <cellStyle name="Followed Hyperlink 17" xfId="36197" hidden="1" xr:uid="{00000000-0005-0000-0000-0000C6160000}"/>
    <cellStyle name="Followed Hyperlink 17" xfId="16128" hidden="1" xr:uid="{00000000-0005-0000-0000-0000C7160000}"/>
    <cellStyle name="Followed Hyperlink 17" xfId="36324" hidden="1" xr:uid="{00000000-0005-0000-0000-0000C8160000}"/>
    <cellStyle name="Followed Hyperlink 17" xfId="36353" hidden="1" xr:uid="{00000000-0005-0000-0000-0000C9160000}"/>
    <cellStyle name="Followed Hyperlink 17" xfId="36408" hidden="1" xr:uid="{00000000-0005-0000-0000-0000CA160000}"/>
    <cellStyle name="Followed Hyperlink 17" xfId="17892" hidden="1" xr:uid="{00000000-0005-0000-0000-0000CB160000}"/>
    <cellStyle name="Followed Hyperlink 17" xfId="36530" hidden="1" xr:uid="{00000000-0005-0000-0000-0000CC160000}"/>
    <cellStyle name="Followed Hyperlink 17" xfId="36559" hidden="1" xr:uid="{00000000-0005-0000-0000-0000CD160000}"/>
    <cellStyle name="Followed Hyperlink 17" xfId="36614" hidden="1" xr:uid="{00000000-0005-0000-0000-0000CE160000}"/>
    <cellStyle name="Followed Hyperlink 17" xfId="21556" hidden="1" xr:uid="{00000000-0005-0000-0000-0000CF160000}"/>
    <cellStyle name="Followed Hyperlink 17" xfId="36685" hidden="1" xr:uid="{00000000-0005-0000-0000-0000D0160000}"/>
    <cellStyle name="Followed Hyperlink 17" xfId="36675" hidden="1" xr:uid="{00000000-0005-0000-0000-0000D1160000}"/>
    <cellStyle name="Followed Hyperlink 17" xfId="26527" hidden="1" xr:uid="{00000000-0005-0000-0000-0000D2160000}"/>
    <cellStyle name="Followed Hyperlink 17" xfId="36921" hidden="1" xr:uid="{00000000-0005-0000-0000-0000D3160000}"/>
    <cellStyle name="Followed Hyperlink 17" xfId="37045" hidden="1" xr:uid="{00000000-0005-0000-0000-0000D4160000}"/>
    <cellStyle name="Followed Hyperlink 17" xfId="37074" hidden="1" xr:uid="{00000000-0005-0000-0000-0000D5160000}"/>
    <cellStyle name="Followed Hyperlink 17" xfId="37129" hidden="1" xr:uid="{00000000-0005-0000-0000-0000D6160000}"/>
    <cellStyle name="Followed Hyperlink 17" xfId="36976" hidden="1" xr:uid="{00000000-0005-0000-0000-0000D7160000}"/>
    <cellStyle name="Followed Hyperlink 17" xfId="37266" hidden="1" xr:uid="{00000000-0005-0000-0000-0000D8160000}"/>
    <cellStyle name="Followed Hyperlink 17" xfId="37295" hidden="1" xr:uid="{00000000-0005-0000-0000-0000D9160000}"/>
    <cellStyle name="Followed Hyperlink 17" xfId="37350" hidden="1" xr:uid="{00000000-0005-0000-0000-0000DA160000}"/>
    <cellStyle name="Followed Hyperlink 17" xfId="36939" hidden="1" xr:uid="{00000000-0005-0000-0000-0000DB160000}"/>
    <cellStyle name="Followed Hyperlink 17" xfId="37482" hidden="1" xr:uid="{00000000-0005-0000-0000-0000DC160000}"/>
    <cellStyle name="Followed Hyperlink 17" xfId="37511" hidden="1" xr:uid="{00000000-0005-0000-0000-0000DD160000}"/>
    <cellStyle name="Followed Hyperlink 17" xfId="37566" hidden="1" xr:uid="{00000000-0005-0000-0000-0000DE160000}"/>
    <cellStyle name="Followed Hyperlink 17" xfId="36781" hidden="1" xr:uid="{00000000-0005-0000-0000-0000DF160000}"/>
    <cellStyle name="Followed Hyperlink 17" xfId="37694" hidden="1" xr:uid="{00000000-0005-0000-0000-0000E0160000}"/>
    <cellStyle name="Followed Hyperlink 17" xfId="37723" hidden="1" xr:uid="{00000000-0005-0000-0000-0000E1160000}"/>
    <cellStyle name="Followed Hyperlink 17" xfId="37778" hidden="1" xr:uid="{00000000-0005-0000-0000-0000E2160000}"/>
    <cellStyle name="Followed Hyperlink 17" xfId="36787" hidden="1" xr:uid="{00000000-0005-0000-0000-0000E3160000}"/>
    <cellStyle name="Followed Hyperlink 17" xfId="37905" hidden="1" xr:uid="{00000000-0005-0000-0000-0000E4160000}"/>
    <cellStyle name="Followed Hyperlink 17" xfId="37934" hidden="1" xr:uid="{00000000-0005-0000-0000-0000E5160000}"/>
    <cellStyle name="Followed Hyperlink 17" xfId="37989" hidden="1" xr:uid="{00000000-0005-0000-0000-0000E6160000}"/>
    <cellStyle name="Followed Hyperlink 17" xfId="26539" hidden="1" xr:uid="{00000000-0005-0000-0000-0000E7160000}"/>
    <cellStyle name="Followed Hyperlink 17" xfId="38111" hidden="1" xr:uid="{00000000-0005-0000-0000-0000E8160000}"/>
    <cellStyle name="Followed Hyperlink 17" xfId="38140" hidden="1" xr:uid="{00000000-0005-0000-0000-0000E9160000}"/>
    <cellStyle name="Followed Hyperlink 17" xfId="38195" hidden="1" xr:uid="{00000000-0005-0000-0000-0000EA160000}"/>
    <cellStyle name="Followed Hyperlink 17" xfId="36755" hidden="1" xr:uid="{00000000-0005-0000-0000-0000EB160000}"/>
    <cellStyle name="Followed Hyperlink 17" xfId="38251" hidden="1" xr:uid="{00000000-0005-0000-0000-0000EC160000}"/>
    <cellStyle name="Followed Hyperlink 17" xfId="28467" hidden="1" xr:uid="{00000000-0005-0000-0000-0000ED160000}"/>
    <cellStyle name="Followed Hyperlink 17" xfId="38366" hidden="1" xr:uid="{00000000-0005-0000-0000-0000EE160000}"/>
    <cellStyle name="Followed Hyperlink 17" xfId="38471" hidden="1" xr:uid="{00000000-0005-0000-0000-0000EF160000}"/>
    <cellStyle name="Followed Hyperlink 17" xfId="38595" hidden="1" xr:uid="{00000000-0005-0000-0000-0000F0160000}"/>
    <cellStyle name="Followed Hyperlink 17" xfId="38624" hidden="1" xr:uid="{00000000-0005-0000-0000-0000F1160000}"/>
    <cellStyle name="Followed Hyperlink 17" xfId="38679" hidden="1" xr:uid="{00000000-0005-0000-0000-0000F2160000}"/>
    <cellStyle name="Followed Hyperlink 17" xfId="38526" hidden="1" xr:uid="{00000000-0005-0000-0000-0000F3160000}"/>
    <cellStyle name="Followed Hyperlink 17" xfId="38816" hidden="1" xr:uid="{00000000-0005-0000-0000-0000F4160000}"/>
    <cellStyle name="Followed Hyperlink 17" xfId="38845" hidden="1" xr:uid="{00000000-0005-0000-0000-0000F5160000}"/>
    <cellStyle name="Followed Hyperlink 17" xfId="38900" hidden="1" xr:uid="{00000000-0005-0000-0000-0000F6160000}"/>
    <cellStyle name="Followed Hyperlink 17" xfId="38489" hidden="1" xr:uid="{00000000-0005-0000-0000-0000F7160000}"/>
    <cellStyle name="Followed Hyperlink 17" xfId="39032" hidden="1" xr:uid="{00000000-0005-0000-0000-0000F8160000}"/>
    <cellStyle name="Followed Hyperlink 17" xfId="39061" hidden="1" xr:uid="{00000000-0005-0000-0000-0000F9160000}"/>
    <cellStyle name="Followed Hyperlink 17" xfId="39116" hidden="1" xr:uid="{00000000-0005-0000-0000-0000FA160000}"/>
    <cellStyle name="Followed Hyperlink 17" xfId="24809" hidden="1" xr:uid="{00000000-0005-0000-0000-0000FB160000}"/>
    <cellStyle name="Followed Hyperlink 17" xfId="39244" hidden="1" xr:uid="{00000000-0005-0000-0000-0000FC160000}"/>
    <cellStyle name="Followed Hyperlink 17" xfId="39273" hidden="1" xr:uid="{00000000-0005-0000-0000-0000FD160000}"/>
    <cellStyle name="Followed Hyperlink 17" xfId="39328" hidden="1" xr:uid="{00000000-0005-0000-0000-0000FE160000}"/>
    <cellStyle name="Followed Hyperlink 17" xfId="19864" hidden="1" xr:uid="{00000000-0005-0000-0000-0000FF160000}"/>
    <cellStyle name="Followed Hyperlink 17" xfId="39455" hidden="1" xr:uid="{00000000-0005-0000-0000-000000170000}"/>
    <cellStyle name="Followed Hyperlink 17" xfId="39484" hidden="1" xr:uid="{00000000-0005-0000-0000-000001170000}"/>
    <cellStyle name="Followed Hyperlink 17" xfId="39539" hidden="1" xr:uid="{00000000-0005-0000-0000-000002170000}"/>
    <cellStyle name="Followed Hyperlink 17" xfId="24805" hidden="1" xr:uid="{00000000-0005-0000-0000-000003170000}"/>
    <cellStyle name="Followed Hyperlink 17" xfId="39661" hidden="1" xr:uid="{00000000-0005-0000-0000-000004170000}"/>
    <cellStyle name="Followed Hyperlink 17" xfId="39690" hidden="1" xr:uid="{00000000-0005-0000-0000-000005170000}"/>
    <cellStyle name="Followed Hyperlink 17" xfId="39745" hidden="1" xr:uid="{00000000-0005-0000-0000-000006170000}"/>
    <cellStyle name="Followed Hyperlink 18" xfId="303" hidden="1" xr:uid="{00000000-0005-0000-0000-000007170000}"/>
    <cellStyle name="Followed Hyperlink 18" xfId="402" hidden="1" xr:uid="{00000000-0005-0000-0000-000008170000}"/>
    <cellStyle name="Followed Hyperlink 18" xfId="399" hidden="1" xr:uid="{00000000-0005-0000-0000-000009170000}"/>
    <cellStyle name="Followed Hyperlink 18" xfId="497" hidden="1" xr:uid="{00000000-0005-0000-0000-00000A170000}"/>
    <cellStyle name="Followed Hyperlink 18" xfId="1027" hidden="1" xr:uid="{00000000-0005-0000-0000-00000B170000}"/>
    <cellStyle name="Followed Hyperlink 18" xfId="1112" hidden="1" xr:uid="{00000000-0005-0000-0000-00000C170000}"/>
    <cellStyle name="Followed Hyperlink 18" xfId="1109" hidden="1" xr:uid="{00000000-0005-0000-0000-00000D170000}"/>
    <cellStyle name="Followed Hyperlink 18" xfId="1207" hidden="1" xr:uid="{00000000-0005-0000-0000-00000E170000}"/>
    <cellStyle name="Followed Hyperlink 18" xfId="1350" hidden="1" xr:uid="{00000000-0005-0000-0000-00000F170000}"/>
    <cellStyle name="Followed Hyperlink 18" xfId="1425" hidden="1" xr:uid="{00000000-0005-0000-0000-000010170000}"/>
    <cellStyle name="Followed Hyperlink 18" xfId="1422" hidden="1" xr:uid="{00000000-0005-0000-0000-000011170000}"/>
    <cellStyle name="Followed Hyperlink 18" xfId="1520" hidden="1" xr:uid="{00000000-0005-0000-0000-000012170000}"/>
    <cellStyle name="Followed Hyperlink 18" xfId="1325" hidden="1" xr:uid="{00000000-0005-0000-0000-000013170000}"/>
    <cellStyle name="Followed Hyperlink 18" xfId="1646" hidden="1" xr:uid="{00000000-0005-0000-0000-000014170000}"/>
    <cellStyle name="Followed Hyperlink 18" xfId="1643" hidden="1" xr:uid="{00000000-0005-0000-0000-000015170000}"/>
    <cellStyle name="Followed Hyperlink 18" xfId="1741" hidden="1" xr:uid="{00000000-0005-0000-0000-000016170000}"/>
    <cellStyle name="Followed Hyperlink 18" xfId="1294" hidden="1" xr:uid="{00000000-0005-0000-0000-000017170000}"/>
    <cellStyle name="Followed Hyperlink 18" xfId="1862" hidden="1" xr:uid="{00000000-0005-0000-0000-000018170000}"/>
    <cellStyle name="Followed Hyperlink 18" xfId="1859" hidden="1" xr:uid="{00000000-0005-0000-0000-000019170000}"/>
    <cellStyle name="Followed Hyperlink 18" xfId="1957" hidden="1" xr:uid="{00000000-0005-0000-0000-00001A170000}"/>
    <cellStyle name="Followed Hyperlink 18" xfId="1845" hidden="1" xr:uid="{00000000-0005-0000-0000-00001B170000}"/>
    <cellStyle name="Followed Hyperlink 18" xfId="2074" hidden="1" xr:uid="{00000000-0005-0000-0000-00001C170000}"/>
    <cellStyle name="Followed Hyperlink 18" xfId="2071" hidden="1" xr:uid="{00000000-0005-0000-0000-00001D170000}"/>
    <cellStyle name="Followed Hyperlink 18" xfId="2169" hidden="1" xr:uid="{00000000-0005-0000-0000-00001E170000}"/>
    <cellStyle name="Followed Hyperlink 18" xfId="1409" hidden="1" xr:uid="{00000000-0005-0000-0000-00001F170000}"/>
    <cellStyle name="Followed Hyperlink 18" xfId="2285" hidden="1" xr:uid="{00000000-0005-0000-0000-000020170000}"/>
    <cellStyle name="Followed Hyperlink 18" xfId="2282" hidden="1" xr:uid="{00000000-0005-0000-0000-000021170000}"/>
    <cellStyle name="Followed Hyperlink 18" xfId="2380" hidden="1" xr:uid="{00000000-0005-0000-0000-000022170000}"/>
    <cellStyle name="Followed Hyperlink 18" xfId="1087" hidden="1" xr:uid="{00000000-0005-0000-0000-000023170000}"/>
    <cellStyle name="Followed Hyperlink 18" xfId="2491" hidden="1" xr:uid="{00000000-0005-0000-0000-000024170000}"/>
    <cellStyle name="Followed Hyperlink 18" xfId="2488" hidden="1" xr:uid="{00000000-0005-0000-0000-000025170000}"/>
    <cellStyle name="Followed Hyperlink 18" xfId="2586" hidden="1" xr:uid="{00000000-0005-0000-0000-000026170000}"/>
    <cellStyle name="Followed Hyperlink 18" xfId="2930" hidden="1" xr:uid="{00000000-0005-0000-0000-000027170000}"/>
    <cellStyle name="Followed Hyperlink 18" xfId="3001" hidden="1" xr:uid="{00000000-0005-0000-0000-000028170000}"/>
    <cellStyle name="Followed Hyperlink 18" xfId="2998" hidden="1" xr:uid="{00000000-0005-0000-0000-000029170000}"/>
    <cellStyle name="Followed Hyperlink 18" xfId="3096" hidden="1" xr:uid="{00000000-0005-0000-0000-00002A170000}"/>
    <cellStyle name="Followed Hyperlink 18" xfId="3239" hidden="1" xr:uid="{00000000-0005-0000-0000-00002B170000}"/>
    <cellStyle name="Followed Hyperlink 18" xfId="3314" hidden="1" xr:uid="{00000000-0005-0000-0000-00002C170000}"/>
    <cellStyle name="Followed Hyperlink 18" xfId="3311" hidden="1" xr:uid="{00000000-0005-0000-0000-00002D170000}"/>
    <cellStyle name="Followed Hyperlink 18" xfId="3409" hidden="1" xr:uid="{00000000-0005-0000-0000-00002E170000}"/>
    <cellStyle name="Followed Hyperlink 18" xfId="3214" hidden="1" xr:uid="{00000000-0005-0000-0000-00002F170000}"/>
    <cellStyle name="Followed Hyperlink 18" xfId="3535" hidden="1" xr:uid="{00000000-0005-0000-0000-000030170000}"/>
    <cellStyle name="Followed Hyperlink 18" xfId="3532" hidden="1" xr:uid="{00000000-0005-0000-0000-000031170000}"/>
    <cellStyle name="Followed Hyperlink 18" xfId="3630" hidden="1" xr:uid="{00000000-0005-0000-0000-000032170000}"/>
    <cellStyle name="Followed Hyperlink 18" xfId="3183" hidden="1" xr:uid="{00000000-0005-0000-0000-000033170000}"/>
    <cellStyle name="Followed Hyperlink 18" xfId="3751" hidden="1" xr:uid="{00000000-0005-0000-0000-000034170000}"/>
    <cellStyle name="Followed Hyperlink 18" xfId="3748" hidden="1" xr:uid="{00000000-0005-0000-0000-000035170000}"/>
    <cellStyle name="Followed Hyperlink 18" xfId="3846" hidden="1" xr:uid="{00000000-0005-0000-0000-000036170000}"/>
    <cellStyle name="Followed Hyperlink 18" xfId="3734" hidden="1" xr:uid="{00000000-0005-0000-0000-000037170000}"/>
    <cellStyle name="Followed Hyperlink 18" xfId="3963" hidden="1" xr:uid="{00000000-0005-0000-0000-000038170000}"/>
    <cellStyle name="Followed Hyperlink 18" xfId="3960" hidden="1" xr:uid="{00000000-0005-0000-0000-000039170000}"/>
    <cellStyle name="Followed Hyperlink 18" xfId="4058" hidden="1" xr:uid="{00000000-0005-0000-0000-00003A170000}"/>
    <cellStyle name="Followed Hyperlink 18" xfId="3298" hidden="1" xr:uid="{00000000-0005-0000-0000-00003B170000}"/>
    <cellStyle name="Followed Hyperlink 18" xfId="4174" hidden="1" xr:uid="{00000000-0005-0000-0000-00003C170000}"/>
    <cellStyle name="Followed Hyperlink 18" xfId="4171" hidden="1" xr:uid="{00000000-0005-0000-0000-00003D170000}"/>
    <cellStyle name="Followed Hyperlink 18" xfId="4269" hidden="1" xr:uid="{00000000-0005-0000-0000-00003E170000}"/>
    <cellStyle name="Followed Hyperlink 18" xfId="2976" hidden="1" xr:uid="{00000000-0005-0000-0000-00003F170000}"/>
    <cellStyle name="Followed Hyperlink 18" xfId="4380" hidden="1" xr:uid="{00000000-0005-0000-0000-000040170000}"/>
    <cellStyle name="Followed Hyperlink 18" xfId="4377" hidden="1" xr:uid="{00000000-0005-0000-0000-000041170000}"/>
    <cellStyle name="Followed Hyperlink 18" xfId="4475" hidden="1" xr:uid="{00000000-0005-0000-0000-000042170000}"/>
    <cellStyle name="Followed Hyperlink 18" xfId="4705" hidden="1" xr:uid="{00000000-0005-0000-0000-000043170000}"/>
    <cellStyle name="Followed Hyperlink 18" xfId="4781" hidden="1" xr:uid="{00000000-0005-0000-0000-000044170000}"/>
    <cellStyle name="Followed Hyperlink 18" xfId="4778" hidden="1" xr:uid="{00000000-0005-0000-0000-000045170000}"/>
    <cellStyle name="Followed Hyperlink 18" xfId="4876" hidden="1" xr:uid="{00000000-0005-0000-0000-000046170000}"/>
    <cellStyle name="Followed Hyperlink 18" xfId="5019" hidden="1" xr:uid="{00000000-0005-0000-0000-000047170000}"/>
    <cellStyle name="Followed Hyperlink 18" xfId="5094" hidden="1" xr:uid="{00000000-0005-0000-0000-000048170000}"/>
    <cellStyle name="Followed Hyperlink 18" xfId="5091" hidden="1" xr:uid="{00000000-0005-0000-0000-000049170000}"/>
    <cellStyle name="Followed Hyperlink 18" xfId="5189" hidden="1" xr:uid="{00000000-0005-0000-0000-00004A170000}"/>
    <cellStyle name="Followed Hyperlink 18" xfId="4994" hidden="1" xr:uid="{00000000-0005-0000-0000-00004B170000}"/>
    <cellStyle name="Followed Hyperlink 18" xfId="5315" hidden="1" xr:uid="{00000000-0005-0000-0000-00004C170000}"/>
    <cellStyle name="Followed Hyperlink 18" xfId="5312" hidden="1" xr:uid="{00000000-0005-0000-0000-00004D170000}"/>
    <cellStyle name="Followed Hyperlink 18" xfId="5410" hidden="1" xr:uid="{00000000-0005-0000-0000-00004E170000}"/>
    <cellStyle name="Followed Hyperlink 18" xfId="4963" hidden="1" xr:uid="{00000000-0005-0000-0000-00004F170000}"/>
    <cellStyle name="Followed Hyperlink 18" xfId="5531" hidden="1" xr:uid="{00000000-0005-0000-0000-000050170000}"/>
    <cellStyle name="Followed Hyperlink 18" xfId="5528" hidden="1" xr:uid="{00000000-0005-0000-0000-000051170000}"/>
    <cellStyle name="Followed Hyperlink 18" xfId="5626" hidden="1" xr:uid="{00000000-0005-0000-0000-000052170000}"/>
    <cellStyle name="Followed Hyperlink 18" xfId="5514" hidden="1" xr:uid="{00000000-0005-0000-0000-000053170000}"/>
    <cellStyle name="Followed Hyperlink 18" xfId="5743" hidden="1" xr:uid="{00000000-0005-0000-0000-000054170000}"/>
    <cellStyle name="Followed Hyperlink 18" xfId="5740" hidden="1" xr:uid="{00000000-0005-0000-0000-000055170000}"/>
    <cellStyle name="Followed Hyperlink 18" xfId="5838" hidden="1" xr:uid="{00000000-0005-0000-0000-000056170000}"/>
    <cellStyle name="Followed Hyperlink 18" xfId="5078" hidden="1" xr:uid="{00000000-0005-0000-0000-000057170000}"/>
    <cellStyle name="Followed Hyperlink 18" xfId="5954" hidden="1" xr:uid="{00000000-0005-0000-0000-000058170000}"/>
    <cellStyle name="Followed Hyperlink 18" xfId="5951" hidden="1" xr:uid="{00000000-0005-0000-0000-000059170000}"/>
    <cellStyle name="Followed Hyperlink 18" xfId="6049" hidden="1" xr:uid="{00000000-0005-0000-0000-00005A170000}"/>
    <cellStyle name="Followed Hyperlink 18" xfId="4756" hidden="1" xr:uid="{00000000-0005-0000-0000-00005B170000}"/>
    <cellStyle name="Followed Hyperlink 18" xfId="6160" hidden="1" xr:uid="{00000000-0005-0000-0000-00005C170000}"/>
    <cellStyle name="Followed Hyperlink 18" xfId="6157" hidden="1" xr:uid="{00000000-0005-0000-0000-00005D170000}"/>
    <cellStyle name="Followed Hyperlink 18" xfId="6255" hidden="1" xr:uid="{00000000-0005-0000-0000-00005E170000}"/>
    <cellStyle name="Followed Hyperlink 18" xfId="6479" hidden="1" xr:uid="{00000000-0005-0000-0000-00005F170000}"/>
    <cellStyle name="Followed Hyperlink 18" xfId="6562" hidden="1" xr:uid="{00000000-0005-0000-0000-000060170000}"/>
    <cellStyle name="Followed Hyperlink 18" xfId="6559" hidden="1" xr:uid="{00000000-0005-0000-0000-000061170000}"/>
    <cellStyle name="Followed Hyperlink 18" xfId="6657" hidden="1" xr:uid="{00000000-0005-0000-0000-000062170000}"/>
    <cellStyle name="Followed Hyperlink 18" xfId="7070" hidden="1" xr:uid="{00000000-0005-0000-0000-000063170000}"/>
    <cellStyle name="Followed Hyperlink 18" xfId="7155" hidden="1" xr:uid="{00000000-0005-0000-0000-000064170000}"/>
    <cellStyle name="Followed Hyperlink 18" xfId="7152" hidden="1" xr:uid="{00000000-0005-0000-0000-000065170000}"/>
    <cellStyle name="Followed Hyperlink 18" xfId="7250" hidden="1" xr:uid="{00000000-0005-0000-0000-000066170000}"/>
    <cellStyle name="Followed Hyperlink 18" xfId="7393" hidden="1" xr:uid="{00000000-0005-0000-0000-000067170000}"/>
    <cellStyle name="Followed Hyperlink 18" xfId="7468" hidden="1" xr:uid="{00000000-0005-0000-0000-000068170000}"/>
    <cellStyle name="Followed Hyperlink 18" xfId="7465" hidden="1" xr:uid="{00000000-0005-0000-0000-000069170000}"/>
    <cellStyle name="Followed Hyperlink 18" xfId="7563" hidden="1" xr:uid="{00000000-0005-0000-0000-00006A170000}"/>
    <cellStyle name="Followed Hyperlink 18" xfId="7368" hidden="1" xr:uid="{00000000-0005-0000-0000-00006B170000}"/>
    <cellStyle name="Followed Hyperlink 18" xfId="7689" hidden="1" xr:uid="{00000000-0005-0000-0000-00006C170000}"/>
    <cellStyle name="Followed Hyperlink 18" xfId="7686" hidden="1" xr:uid="{00000000-0005-0000-0000-00006D170000}"/>
    <cellStyle name="Followed Hyperlink 18" xfId="7784" hidden="1" xr:uid="{00000000-0005-0000-0000-00006E170000}"/>
    <cellStyle name="Followed Hyperlink 18" xfId="7337" hidden="1" xr:uid="{00000000-0005-0000-0000-00006F170000}"/>
    <cellStyle name="Followed Hyperlink 18" xfId="7905" hidden="1" xr:uid="{00000000-0005-0000-0000-000070170000}"/>
    <cellStyle name="Followed Hyperlink 18" xfId="7902" hidden="1" xr:uid="{00000000-0005-0000-0000-000071170000}"/>
    <cellStyle name="Followed Hyperlink 18" xfId="8000" hidden="1" xr:uid="{00000000-0005-0000-0000-000072170000}"/>
    <cellStyle name="Followed Hyperlink 18" xfId="7888" hidden="1" xr:uid="{00000000-0005-0000-0000-000073170000}"/>
    <cellStyle name="Followed Hyperlink 18" xfId="8117" hidden="1" xr:uid="{00000000-0005-0000-0000-000074170000}"/>
    <cellStyle name="Followed Hyperlink 18" xfId="8114" hidden="1" xr:uid="{00000000-0005-0000-0000-000075170000}"/>
    <cellStyle name="Followed Hyperlink 18" xfId="8212" hidden="1" xr:uid="{00000000-0005-0000-0000-000076170000}"/>
    <cellStyle name="Followed Hyperlink 18" xfId="7452" hidden="1" xr:uid="{00000000-0005-0000-0000-000077170000}"/>
    <cellStyle name="Followed Hyperlink 18" xfId="8328" hidden="1" xr:uid="{00000000-0005-0000-0000-000078170000}"/>
    <cellStyle name="Followed Hyperlink 18" xfId="8325" hidden="1" xr:uid="{00000000-0005-0000-0000-000079170000}"/>
    <cellStyle name="Followed Hyperlink 18" xfId="8423" hidden="1" xr:uid="{00000000-0005-0000-0000-00007A170000}"/>
    <cellStyle name="Followed Hyperlink 18" xfId="7130" hidden="1" xr:uid="{00000000-0005-0000-0000-00007B170000}"/>
    <cellStyle name="Followed Hyperlink 18" xfId="8534" hidden="1" xr:uid="{00000000-0005-0000-0000-00007C170000}"/>
    <cellStyle name="Followed Hyperlink 18" xfId="8531" hidden="1" xr:uid="{00000000-0005-0000-0000-00007D170000}"/>
    <cellStyle name="Followed Hyperlink 18" xfId="8629" hidden="1" xr:uid="{00000000-0005-0000-0000-00007E170000}"/>
    <cellStyle name="Followed Hyperlink 18" xfId="8815" hidden="1" xr:uid="{00000000-0005-0000-0000-00007F170000}"/>
    <cellStyle name="Followed Hyperlink 18" xfId="8881" hidden="1" xr:uid="{00000000-0005-0000-0000-000080170000}"/>
    <cellStyle name="Followed Hyperlink 18" xfId="8878" hidden="1" xr:uid="{00000000-0005-0000-0000-000081170000}"/>
    <cellStyle name="Followed Hyperlink 18" xfId="8976" hidden="1" xr:uid="{00000000-0005-0000-0000-000082170000}"/>
    <cellStyle name="Followed Hyperlink 18" xfId="9119" hidden="1" xr:uid="{00000000-0005-0000-0000-000083170000}"/>
    <cellStyle name="Followed Hyperlink 18" xfId="9194" hidden="1" xr:uid="{00000000-0005-0000-0000-000084170000}"/>
    <cellStyle name="Followed Hyperlink 18" xfId="9191" hidden="1" xr:uid="{00000000-0005-0000-0000-000085170000}"/>
    <cellStyle name="Followed Hyperlink 18" xfId="9289" hidden="1" xr:uid="{00000000-0005-0000-0000-000086170000}"/>
    <cellStyle name="Followed Hyperlink 18" xfId="9094" hidden="1" xr:uid="{00000000-0005-0000-0000-000087170000}"/>
    <cellStyle name="Followed Hyperlink 18" xfId="9415" hidden="1" xr:uid="{00000000-0005-0000-0000-000088170000}"/>
    <cellStyle name="Followed Hyperlink 18" xfId="9412" hidden="1" xr:uid="{00000000-0005-0000-0000-000089170000}"/>
    <cellStyle name="Followed Hyperlink 18" xfId="9510" hidden="1" xr:uid="{00000000-0005-0000-0000-00008A170000}"/>
    <cellStyle name="Followed Hyperlink 18" xfId="9063" hidden="1" xr:uid="{00000000-0005-0000-0000-00008B170000}"/>
    <cellStyle name="Followed Hyperlink 18" xfId="9631" hidden="1" xr:uid="{00000000-0005-0000-0000-00008C170000}"/>
    <cellStyle name="Followed Hyperlink 18" xfId="9628" hidden="1" xr:uid="{00000000-0005-0000-0000-00008D170000}"/>
    <cellStyle name="Followed Hyperlink 18" xfId="9726" hidden="1" xr:uid="{00000000-0005-0000-0000-00008E170000}"/>
    <cellStyle name="Followed Hyperlink 18" xfId="9614" hidden="1" xr:uid="{00000000-0005-0000-0000-00008F170000}"/>
    <cellStyle name="Followed Hyperlink 18" xfId="9843" hidden="1" xr:uid="{00000000-0005-0000-0000-000090170000}"/>
    <cellStyle name="Followed Hyperlink 18" xfId="9840" hidden="1" xr:uid="{00000000-0005-0000-0000-000091170000}"/>
    <cellStyle name="Followed Hyperlink 18" xfId="9938" hidden="1" xr:uid="{00000000-0005-0000-0000-000092170000}"/>
    <cellStyle name="Followed Hyperlink 18" xfId="9178" hidden="1" xr:uid="{00000000-0005-0000-0000-000093170000}"/>
    <cellStyle name="Followed Hyperlink 18" xfId="10054" hidden="1" xr:uid="{00000000-0005-0000-0000-000094170000}"/>
    <cellStyle name="Followed Hyperlink 18" xfId="10051" hidden="1" xr:uid="{00000000-0005-0000-0000-000095170000}"/>
    <cellStyle name="Followed Hyperlink 18" xfId="10149" hidden="1" xr:uid="{00000000-0005-0000-0000-000096170000}"/>
    <cellStyle name="Followed Hyperlink 18" xfId="8856" hidden="1" xr:uid="{00000000-0005-0000-0000-000097170000}"/>
    <cellStyle name="Followed Hyperlink 18" xfId="10260" hidden="1" xr:uid="{00000000-0005-0000-0000-000098170000}"/>
    <cellStyle name="Followed Hyperlink 18" xfId="10257" hidden="1" xr:uid="{00000000-0005-0000-0000-000099170000}"/>
    <cellStyle name="Followed Hyperlink 18" xfId="10355" hidden="1" xr:uid="{00000000-0005-0000-0000-00009A170000}"/>
    <cellStyle name="Followed Hyperlink 18" xfId="10451" hidden="1" xr:uid="{00000000-0005-0000-0000-00009B170000}"/>
    <cellStyle name="Followed Hyperlink 18" xfId="10500" hidden="1" xr:uid="{00000000-0005-0000-0000-00009C170000}"/>
    <cellStyle name="Followed Hyperlink 18" xfId="10497" hidden="1" xr:uid="{00000000-0005-0000-0000-00009D170000}"/>
    <cellStyle name="Followed Hyperlink 18" xfId="10595" hidden="1" xr:uid="{00000000-0005-0000-0000-00009E170000}"/>
    <cellStyle name="Followed Hyperlink 18" xfId="10785" hidden="1" xr:uid="{00000000-0005-0000-0000-00009F170000}"/>
    <cellStyle name="Followed Hyperlink 18" xfId="10851" hidden="1" xr:uid="{00000000-0005-0000-0000-0000A0170000}"/>
    <cellStyle name="Followed Hyperlink 18" xfId="10848" hidden="1" xr:uid="{00000000-0005-0000-0000-0000A1170000}"/>
    <cellStyle name="Followed Hyperlink 18" xfId="10946" hidden="1" xr:uid="{00000000-0005-0000-0000-0000A2170000}"/>
    <cellStyle name="Followed Hyperlink 18" xfId="11089" hidden="1" xr:uid="{00000000-0005-0000-0000-0000A3170000}"/>
    <cellStyle name="Followed Hyperlink 18" xfId="11164" hidden="1" xr:uid="{00000000-0005-0000-0000-0000A4170000}"/>
    <cellStyle name="Followed Hyperlink 18" xfId="11161" hidden="1" xr:uid="{00000000-0005-0000-0000-0000A5170000}"/>
    <cellStyle name="Followed Hyperlink 18" xfId="11259" hidden="1" xr:uid="{00000000-0005-0000-0000-0000A6170000}"/>
    <cellStyle name="Followed Hyperlink 18" xfId="11064" hidden="1" xr:uid="{00000000-0005-0000-0000-0000A7170000}"/>
    <cellStyle name="Followed Hyperlink 18" xfId="11385" hidden="1" xr:uid="{00000000-0005-0000-0000-0000A8170000}"/>
    <cellStyle name="Followed Hyperlink 18" xfId="11382" hidden="1" xr:uid="{00000000-0005-0000-0000-0000A9170000}"/>
    <cellStyle name="Followed Hyperlink 18" xfId="11480" hidden="1" xr:uid="{00000000-0005-0000-0000-0000AA170000}"/>
    <cellStyle name="Followed Hyperlink 18" xfId="11033" hidden="1" xr:uid="{00000000-0005-0000-0000-0000AB170000}"/>
    <cellStyle name="Followed Hyperlink 18" xfId="11601" hidden="1" xr:uid="{00000000-0005-0000-0000-0000AC170000}"/>
    <cellStyle name="Followed Hyperlink 18" xfId="11598" hidden="1" xr:uid="{00000000-0005-0000-0000-0000AD170000}"/>
    <cellStyle name="Followed Hyperlink 18" xfId="11696" hidden="1" xr:uid="{00000000-0005-0000-0000-0000AE170000}"/>
    <cellStyle name="Followed Hyperlink 18" xfId="11584" hidden="1" xr:uid="{00000000-0005-0000-0000-0000AF170000}"/>
    <cellStyle name="Followed Hyperlink 18" xfId="11813" hidden="1" xr:uid="{00000000-0005-0000-0000-0000B0170000}"/>
    <cellStyle name="Followed Hyperlink 18" xfId="11810" hidden="1" xr:uid="{00000000-0005-0000-0000-0000B1170000}"/>
    <cellStyle name="Followed Hyperlink 18" xfId="11908" hidden="1" xr:uid="{00000000-0005-0000-0000-0000B2170000}"/>
    <cellStyle name="Followed Hyperlink 18" xfId="11148" hidden="1" xr:uid="{00000000-0005-0000-0000-0000B3170000}"/>
    <cellStyle name="Followed Hyperlink 18" xfId="12024" hidden="1" xr:uid="{00000000-0005-0000-0000-0000B4170000}"/>
    <cellStyle name="Followed Hyperlink 18" xfId="12021" hidden="1" xr:uid="{00000000-0005-0000-0000-0000B5170000}"/>
    <cellStyle name="Followed Hyperlink 18" xfId="12119" hidden="1" xr:uid="{00000000-0005-0000-0000-0000B6170000}"/>
    <cellStyle name="Followed Hyperlink 18" xfId="10826" hidden="1" xr:uid="{00000000-0005-0000-0000-0000B7170000}"/>
    <cellStyle name="Followed Hyperlink 18" xfId="12230" hidden="1" xr:uid="{00000000-0005-0000-0000-0000B8170000}"/>
    <cellStyle name="Followed Hyperlink 18" xfId="12227" hidden="1" xr:uid="{00000000-0005-0000-0000-0000B9170000}"/>
    <cellStyle name="Followed Hyperlink 18" xfId="12325" hidden="1" xr:uid="{00000000-0005-0000-0000-0000BA170000}"/>
    <cellStyle name="Followed Hyperlink 18" xfId="12498" hidden="1" xr:uid="{00000000-0005-0000-0000-0000BB170000}"/>
    <cellStyle name="Followed Hyperlink 18" xfId="12564" hidden="1" xr:uid="{00000000-0005-0000-0000-0000BC170000}"/>
    <cellStyle name="Followed Hyperlink 18" xfId="12561" hidden="1" xr:uid="{00000000-0005-0000-0000-0000BD170000}"/>
    <cellStyle name="Followed Hyperlink 18" xfId="12659" hidden="1" xr:uid="{00000000-0005-0000-0000-0000BE170000}"/>
    <cellStyle name="Followed Hyperlink 18" xfId="12802" hidden="1" xr:uid="{00000000-0005-0000-0000-0000BF170000}"/>
    <cellStyle name="Followed Hyperlink 18" xfId="12877" hidden="1" xr:uid="{00000000-0005-0000-0000-0000C0170000}"/>
    <cellStyle name="Followed Hyperlink 18" xfId="12874" hidden="1" xr:uid="{00000000-0005-0000-0000-0000C1170000}"/>
    <cellStyle name="Followed Hyperlink 18" xfId="12972" hidden="1" xr:uid="{00000000-0005-0000-0000-0000C2170000}"/>
    <cellStyle name="Followed Hyperlink 18" xfId="12777" hidden="1" xr:uid="{00000000-0005-0000-0000-0000C3170000}"/>
    <cellStyle name="Followed Hyperlink 18" xfId="13098" hidden="1" xr:uid="{00000000-0005-0000-0000-0000C4170000}"/>
    <cellStyle name="Followed Hyperlink 18" xfId="13095" hidden="1" xr:uid="{00000000-0005-0000-0000-0000C5170000}"/>
    <cellStyle name="Followed Hyperlink 18" xfId="13193" hidden="1" xr:uid="{00000000-0005-0000-0000-0000C6170000}"/>
    <cellStyle name="Followed Hyperlink 18" xfId="12746" hidden="1" xr:uid="{00000000-0005-0000-0000-0000C7170000}"/>
    <cellStyle name="Followed Hyperlink 18" xfId="13314" hidden="1" xr:uid="{00000000-0005-0000-0000-0000C8170000}"/>
    <cellStyle name="Followed Hyperlink 18" xfId="13311" hidden="1" xr:uid="{00000000-0005-0000-0000-0000C9170000}"/>
    <cellStyle name="Followed Hyperlink 18" xfId="13409" hidden="1" xr:uid="{00000000-0005-0000-0000-0000CA170000}"/>
    <cellStyle name="Followed Hyperlink 18" xfId="13297" hidden="1" xr:uid="{00000000-0005-0000-0000-0000CB170000}"/>
    <cellStyle name="Followed Hyperlink 18" xfId="13526" hidden="1" xr:uid="{00000000-0005-0000-0000-0000CC170000}"/>
    <cellStyle name="Followed Hyperlink 18" xfId="13523" hidden="1" xr:uid="{00000000-0005-0000-0000-0000CD170000}"/>
    <cellStyle name="Followed Hyperlink 18" xfId="13621" hidden="1" xr:uid="{00000000-0005-0000-0000-0000CE170000}"/>
    <cellStyle name="Followed Hyperlink 18" xfId="12861" hidden="1" xr:uid="{00000000-0005-0000-0000-0000CF170000}"/>
    <cellStyle name="Followed Hyperlink 18" xfId="13737" hidden="1" xr:uid="{00000000-0005-0000-0000-0000D0170000}"/>
    <cellStyle name="Followed Hyperlink 18" xfId="13734" hidden="1" xr:uid="{00000000-0005-0000-0000-0000D1170000}"/>
    <cellStyle name="Followed Hyperlink 18" xfId="13832" hidden="1" xr:uid="{00000000-0005-0000-0000-0000D2170000}"/>
    <cellStyle name="Followed Hyperlink 18" xfId="12539" hidden="1" xr:uid="{00000000-0005-0000-0000-0000D3170000}"/>
    <cellStyle name="Followed Hyperlink 18" xfId="13943" hidden="1" xr:uid="{00000000-0005-0000-0000-0000D4170000}"/>
    <cellStyle name="Followed Hyperlink 18" xfId="13940" hidden="1" xr:uid="{00000000-0005-0000-0000-0000D5170000}"/>
    <cellStyle name="Followed Hyperlink 18" xfId="14038" hidden="1" xr:uid="{00000000-0005-0000-0000-0000D6170000}"/>
    <cellStyle name="Followed Hyperlink 18" xfId="4694" hidden="1" xr:uid="{00000000-0005-0000-0000-0000D7170000}"/>
    <cellStyle name="Followed Hyperlink 18" xfId="14141" hidden="1" xr:uid="{00000000-0005-0000-0000-0000D8170000}"/>
    <cellStyle name="Followed Hyperlink 18" xfId="14138" hidden="1" xr:uid="{00000000-0005-0000-0000-0000D9170000}"/>
    <cellStyle name="Followed Hyperlink 18" xfId="14236" hidden="1" xr:uid="{00000000-0005-0000-0000-0000DA170000}"/>
    <cellStyle name="Followed Hyperlink 18" xfId="14379" hidden="1" xr:uid="{00000000-0005-0000-0000-0000DB170000}"/>
    <cellStyle name="Followed Hyperlink 18" xfId="14454" hidden="1" xr:uid="{00000000-0005-0000-0000-0000DC170000}"/>
    <cellStyle name="Followed Hyperlink 18" xfId="14451" hidden="1" xr:uid="{00000000-0005-0000-0000-0000DD170000}"/>
    <cellStyle name="Followed Hyperlink 18" xfId="14549" hidden="1" xr:uid="{00000000-0005-0000-0000-0000DE170000}"/>
    <cellStyle name="Followed Hyperlink 18" xfId="14354" hidden="1" xr:uid="{00000000-0005-0000-0000-0000DF170000}"/>
    <cellStyle name="Followed Hyperlink 18" xfId="14675" hidden="1" xr:uid="{00000000-0005-0000-0000-0000E0170000}"/>
    <cellStyle name="Followed Hyperlink 18" xfId="14672" hidden="1" xr:uid="{00000000-0005-0000-0000-0000E1170000}"/>
    <cellStyle name="Followed Hyperlink 18" xfId="14770" hidden="1" xr:uid="{00000000-0005-0000-0000-0000E2170000}"/>
    <cellStyle name="Followed Hyperlink 18" xfId="14323" hidden="1" xr:uid="{00000000-0005-0000-0000-0000E3170000}"/>
    <cellStyle name="Followed Hyperlink 18" xfId="14891" hidden="1" xr:uid="{00000000-0005-0000-0000-0000E4170000}"/>
    <cellStyle name="Followed Hyperlink 18" xfId="14888" hidden="1" xr:uid="{00000000-0005-0000-0000-0000E5170000}"/>
    <cellStyle name="Followed Hyperlink 18" xfId="14986" hidden="1" xr:uid="{00000000-0005-0000-0000-0000E6170000}"/>
    <cellStyle name="Followed Hyperlink 18" xfId="14874" hidden="1" xr:uid="{00000000-0005-0000-0000-0000E7170000}"/>
    <cellStyle name="Followed Hyperlink 18" xfId="15103" hidden="1" xr:uid="{00000000-0005-0000-0000-0000E8170000}"/>
    <cellStyle name="Followed Hyperlink 18" xfId="15100" hidden="1" xr:uid="{00000000-0005-0000-0000-0000E9170000}"/>
    <cellStyle name="Followed Hyperlink 18" xfId="15198" hidden="1" xr:uid="{00000000-0005-0000-0000-0000EA170000}"/>
    <cellStyle name="Followed Hyperlink 18" xfId="14438" hidden="1" xr:uid="{00000000-0005-0000-0000-0000EB170000}"/>
    <cellStyle name="Followed Hyperlink 18" xfId="15314" hidden="1" xr:uid="{00000000-0005-0000-0000-0000EC170000}"/>
    <cellStyle name="Followed Hyperlink 18" xfId="15311" hidden="1" xr:uid="{00000000-0005-0000-0000-0000ED170000}"/>
    <cellStyle name="Followed Hyperlink 18" xfId="15409" hidden="1" xr:uid="{00000000-0005-0000-0000-0000EE170000}"/>
    <cellStyle name="Followed Hyperlink 18" xfId="14116" hidden="1" xr:uid="{00000000-0005-0000-0000-0000EF170000}"/>
    <cellStyle name="Followed Hyperlink 18" xfId="15520" hidden="1" xr:uid="{00000000-0005-0000-0000-0000F0170000}"/>
    <cellStyle name="Followed Hyperlink 18" xfId="15517" hidden="1" xr:uid="{00000000-0005-0000-0000-0000F1170000}"/>
    <cellStyle name="Followed Hyperlink 18" xfId="15615" hidden="1" xr:uid="{00000000-0005-0000-0000-0000F2170000}"/>
    <cellStyle name="Followed Hyperlink 18" xfId="15788" hidden="1" xr:uid="{00000000-0005-0000-0000-0000F3170000}"/>
    <cellStyle name="Followed Hyperlink 18" xfId="15850" hidden="1" xr:uid="{00000000-0005-0000-0000-0000F4170000}"/>
    <cellStyle name="Followed Hyperlink 18" xfId="15847" hidden="1" xr:uid="{00000000-0005-0000-0000-0000F5170000}"/>
    <cellStyle name="Followed Hyperlink 18" xfId="15945" hidden="1" xr:uid="{00000000-0005-0000-0000-0000F6170000}"/>
    <cellStyle name="Followed Hyperlink 18" xfId="16273" hidden="1" xr:uid="{00000000-0005-0000-0000-0000F7170000}"/>
    <cellStyle name="Followed Hyperlink 18" xfId="16344" hidden="1" xr:uid="{00000000-0005-0000-0000-0000F8170000}"/>
    <cellStyle name="Followed Hyperlink 18" xfId="16341" hidden="1" xr:uid="{00000000-0005-0000-0000-0000F9170000}"/>
    <cellStyle name="Followed Hyperlink 18" xfId="16439" hidden="1" xr:uid="{00000000-0005-0000-0000-0000FA170000}"/>
    <cellStyle name="Followed Hyperlink 18" xfId="16582" hidden="1" xr:uid="{00000000-0005-0000-0000-0000FB170000}"/>
    <cellStyle name="Followed Hyperlink 18" xfId="16657" hidden="1" xr:uid="{00000000-0005-0000-0000-0000FC170000}"/>
    <cellStyle name="Followed Hyperlink 18" xfId="16654" hidden="1" xr:uid="{00000000-0005-0000-0000-0000FD170000}"/>
    <cellStyle name="Followed Hyperlink 18" xfId="16752" hidden="1" xr:uid="{00000000-0005-0000-0000-0000FE170000}"/>
    <cellStyle name="Followed Hyperlink 18" xfId="16557" hidden="1" xr:uid="{00000000-0005-0000-0000-0000FF170000}"/>
    <cellStyle name="Followed Hyperlink 18" xfId="16878" hidden="1" xr:uid="{00000000-0005-0000-0000-000000180000}"/>
    <cellStyle name="Followed Hyperlink 18" xfId="16875" hidden="1" xr:uid="{00000000-0005-0000-0000-000001180000}"/>
    <cellStyle name="Followed Hyperlink 18" xfId="16973" hidden="1" xr:uid="{00000000-0005-0000-0000-000002180000}"/>
    <cellStyle name="Followed Hyperlink 18" xfId="16526" hidden="1" xr:uid="{00000000-0005-0000-0000-000003180000}"/>
    <cellStyle name="Followed Hyperlink 18" xfId="17094" hidden="1" xr:uid="{00000000-0005-0000-0000-000004180000}"/>
    <cellStyle name="Followed Hyperlink 18" xfId="17091" hidden="1" xr:uid="{00000000-0005-0000-0000-000005180000}"/>
    <cellStyle name="Followed Hyperlink 18" xfId="17189" hidden="1" xr:uid="{00000000-0005-0000-0000-000006180000}"/>
    <cellStyle name="Followed Hyperlink 18" xfId="17077" hidden="1" xr:uid="{00000000-0005-0000-0000-000007180000}"/>
    <cellStyle name="Followed Hyperlink 18" xfId="17306" hidden="1" xr:uid="{00000000-0005-0000-0000-000008180000}"/>
    <cellStyle name="Followed Hyperlink 18" xfId="17303" hidden="1" xr:uid="{00000000-0005-0000-0000-000009180000}"/>
    <cellStyle name="Followed Hyperlink 18" xfId="17401" hidden="1" xr:uid="{00000000-0005-0000-0000-00000A180000}"/>
    <cellStyle name="Followed Hyperlink 18" xfId="16641" hidden="1" xr:uid="{00000000-0005-0000-0000-00000B180000}"/>
    <cellStyle name="Followed Hyperlink 18" xfId="17517" hidden="1" xr:uid="{00000000-0005-0000-0000-00000C180000}"/>
    <cellStyle name="Followed Hyperlink 18" xfId="17514" hidden="1" xr:uid="{00000000-0005-0000-0000-00000D180000}"/>
    <cellStyle name="Followed Hyperlink 18" xfId="17612" hidden="1" xr:uid="{00000000-0005-0000-0000-00000E180000}"/>
    <cellStyle name="Followed Hyperlink 18" xfId="16319" hidden="1" xr:uid="{00000000-0005-0000-0000-00000F180000}"/>
    <cellStyle name="Followed Hyperlink 18" xfId="17723" hidden="1" xr:uid="{00000000-0005-0000-0000-000010180000}"/>
    <cellStyle name="Followed Hyperlink 18" xfId="17720" hidden="1" xr:uid="{00000000-0005-0000-0000-000011180000}"/>
    <cellStyle name="Followed Hyperlink 18" xfId="17818" hidden="1" xr:uid="{00000000-0005-0000-0000-000012180000}"/>
    <cellStyle name="Followed Hyperlink 18" xfId="17989" hidden="1" xr:uid="{00000000-0005-0000-0000-000013180000}"/>
    <cellStyle name="Followed Hyperlink 18" xfId="18055" hidden="1" xr:uid="{00000000-0005-0000-0000-000014180000}"/>
    <cellStyle name="Followed Hyperlink 18" xfId="18052" hidden="1" xr:uid="{00000000-0005-0000-0000-000015180000}"/>
    <cellStyle name="Followed Hyperlink 18" xfId="18150" hidden="1" xr:uid="{00000000-0005-0000-0000-000016180000}"/>
    <cellStyle name="Followed Hyperlink 18" xfId="18293" hidden="1" xr:uid="{00000000-0005-0000-0000-000017180000}"/>
    <cellStyle name="Followed Hyperlink 18" xfId="18368" hidden="1" xr:uid="{00000000-0005-0000-0000-000018180000}"/>
    <cellStyle name="Followed Hyperlink 18" xfId="18365" hidden="1" xr:uid="{00000000-0005-0000-0000-000019180000}"/>
    <cellStyle name="Followed Hyperlink 18" xfId="18463" hidden="1" xr:uid="{00000000-0005-0000-0000-00001A180000}"/>
    <cellStyle name="Followed Hyperlink 18" xfId="18268" hidden="1" xr:uid="{00000000-0005-0000-0000-00001B180000}"/>
    <cellStyle name="Followed Hyperlink 18" xfId="18589" hidden="1" xr:uid="{00000000-0005-0000-0000-00001C180000}"/>
    <cellStyle name="Followed Hyperlink 18" xfId="18586" hidden="1" xr:uid="{00000000-0005-0000-0000-00001D180000}"/>
    <cellStyle name="Followed Hyperlink 18" xfId="18684" hidden="1" xr:uid="{00000000-0005-0000-0000-00001E180000}"/>
    <cellStyle name="Followed Hyperlink 18" xfId="18237" hidden="1" xr:uid="{00000000-0005-0000-0000-00001F180000}"/>
    <cellStyle name="Followed Hyperlink 18" xfId="18805" hidden="1" xr:uid="{00000000-0005-0000-0000-000020180000}"/>
    <cellStyle name="Followed Hyperlink 18" xfId="18802" hidden="1" xr:uid="{00000000-0005-0000-0000-000021180000}"/>
    <cellStyle name="Followed Hyperlink 18" xfId="18900" hidden="1" xr:uid="{00000000-0005-0000-0000-000022180000}"/>
    <cellStyle name="Followed Hyperlink 18" xfId="18788" hidden="1" xr:uid="{00000000-0005-0000-0000-000023180000}"/>
    <cellStyle name="Followed Hyperlink 18" xfId="19017" hidden="1" xr:uid="{00000000-0005-0000-0000-000024180000}"/>
    <cellStyle name="Followed Hyperlink 18" xfId="19014" hidden="1" xr:uid="{00000000-0005-0000-0000-000025180000}"/>
    <cellStyle name="Followed Hyperlink 18" xfId="19112" hidden="1" xr:uid="{00000000-0005-0000-0000-000026180000}"/>
    <cellStyle name="Followed Hyperlink 18" xfId="18352" hidden="1" xr:uid="{00000000-0005-0000-0000-000027180000}"/>
    <cellStyle name="Followed Hyperlink 18" xfId="19228" hidden="1" xr:uid="{00000000-0005-0000-0000-000028180000}"/>
    <cellStyle name="Followed Hyperlink 18" xfId="19225" hidden="1" xr:uid="{00000000-0005-0000-0000-000029180000}"/>
    <cellStyle name="Followed Hyperlink 18" xfId="19323" hidden="1" xr:uid="{00000000-0005-0000-0000-00002A180000}"/>
    <cellStyle name="Followed Hyperlink 18" xfId="18030" hidden="1" xr:uid="{00000000-0005-0000-0000-00002B180000}"/>
    <cellStyle name="Followed Hyperlink 18" xfId="19434" hidden="1" xr:uid="{00000000-0005-0000-0000-00002C180000}"/>
    <cellStyle name="Followed Hyperlink 18" xfId="19431" hidden="1" xr:uid="{00000000-0005-0000-0000-00002D180000}"/>
    <cellStyle name="Followed Hyperlink 18" xfId="19529" hidden="1" xr:uid="{00000000-0005-0000-0000-00002E180000}"/>
    <cellStyle name="Followed Hyperlink 18" xfId="19625" hidden="1" xr:uid="{00000000-0005-0000-0000-00002F180000}"/>
    <cellStyle name="Followed Hyperlink 18" xfId="19674" hidden="1" xr:uid="{00000000-0005-0000-0000-000030180000}"/>
    <cellStyle name="Followed Hyperlink 18" xfId="19671" hidden="1" xr:uid="{00000000-0005-0000-0000-000031180000}"/>
    <cellStyle name="Followed Hyperlink 18" xfId="19769" hidden="1" xr:uid="{00000000-0005-0000-0000-000032180000}"/>
    <cellStyle name="Followed Hyperlink 18" xfId="19941" hidden="1" xr:uid="{00000000-0005-0000-0000-000033180000}"/>
    <cellStyle name="Followed Hyperlink 18" xfId="20007" hidden="1" xr:uid="{00000000-0005-0000-0000-000034180000}"/>
    <cellStyle name="Followed Hyperlink 18" xfId="20004" hidden="1" xr:uid="{00000000-0005-0000-0000-000035180000}"/>
    <cellStyle name="Followed Hyperlink 18" xfId="20102" hidden="1" xr:uid="{00000000-0005-0000-0000-000036180000}"/>
    <cellStyle name="Followed Hyperlink 18" xfId="20245" hidden="1" xr:uid="{00000000-0005-0000-0000-000037180000}"/>
    <cellStyle name="Followed Hyperlink 18" xfId="20320" hidden="1" xr:uid="{00000000-0005-0000-0000-000038180000}"/>
    <cellStyle name="Followed Hyperlink 18" xfId="20317" hidden="1" xr:uid="{00000000-0005-0000-0000-000039180000}"/>
    <cellStyle name="Followed Hyperlink 18" xfId="20415" hidden="1" xr:uid="{00000000-0005-0000-0000-00003A180000}"/>
    <cellStyle name="Followed Hyperlink 18" xfId="20220" hidden="1" xr:uid="{00000000-0005-0000-0000-00003B180000}"/>
    <cellStyle name="Followed Hyperlink 18" xfId="20541" hidden="1" xr:uid="{00000000-0005-0000-0000-00003C180000}"/>
    <cellStyle name="Followed Hyperlink 18" xfId="20538" hidden="1" xr:uid="{00000000-0005-0000-0000-00003D180000}"/>
    <cellStyle name="Followed Hyperlink 18" xfId="20636" hidden="1" xr:uid="{00000000-0005-0000-0000-00003E180000}"/>
    <cellStyle name="Followed Hyperlink 18" xfId="20189" hidden="1" xr:uid="{00000000-0005-0000-0000-00003F180000}"/>
    <cellStyle name="Followed Hyperlink 18" xfId="20757" hidden="1" xr:uid="{00000000-0005-0000-0000-000040180000}"/>
    <cellStyle name="Followed Hyperlink 18" xfId="20754" hidden="1" xr:uid="{00000000-0005-0000-0000-000041180000}"/>
    <cellStyle name="Followed Hyperlink 18" xfId="20852" hidden="1" xr:uid="{00000000-0005-0000-0000-000042180000}"/>
    <cellStyle name="Followed Hyperlink 18" xfId="20740" hidden="1" xr:uid="{00000000-0005-0000-0000-000043180000}"/>
    <cellStyle name="Followed Hyperlink 18" xfId="20969" hidden="1" xr:uid="{00000000-0005-0000-0000-000044180000}"/>
    <cellStyle name="Followed Hyperlink 18" xfId="20966" hidden="1" xr:uid="{00000000-0005-0000-0000-000045180000}"/>
    <cellStyle name="Followed Hyperlink 18" xfId="21064" hidden="1" xr:uid="{00000000-0005-0000-0000-000046180000}"/>
    <cellStyle name="Followed Hyperlink 18" xfId="20304" hidden="1" xr:uid="{00000000-0005-0000-0000-000047180000}"/>
    <cellStyle name="Followed Hyperlink 18" xfId="21180" hidden="1" xr:uid="{00000000-0005-0000-0000-000048180000}"/>
    <cellStyle name="Followed Hyperlink 18" xfId="21177" hidden="1" xr:uid="{00000000-0005-0000-0000-000049180000}"/>
    <cellStyle name="Followed Hyperlink 18" xfId="21275" hidden="1" xr:uid="{00000000-0005-0000-0000-00004A180000}"/>
    <cellStyle name="Followed Hyperlink 18" xfId="19982" hidden="1" xr:uid="{00000000-0005-0000-0000-00004B180000}"/>
    <cellStyle name="Followed Hyperlink 18" xfId="21386" hidden="1" xr:uid="{00000000-0005-0000-0000-00004C180000}"/>
    <cellStyle name="Followed Hyperlink 18" xfId="21383" hidden="1" xr:uid="{00000000-0005-0000-0000-00004D180000}"/>
    <cellStyle name="Followed Hyperlink 18" xfId="21481" hidden="1" xr:uid="{00000000-0005-0000-0000-00004E180000}"/>
    <cellStyle name="Followed Hyperlink 18" xfId="21640" hidden="1" xr:uid="{00000000-0005-0000-0000-00004F180000}"/>
    <cellStyle name="Followed Hyperlink 18" xfId="21706" hidden="1" xr:uid="{00000000-0005-0000-0000-000050180000}"/>
    <cellStyle name="Followed Hyperlink 18" xfId="21703" hidden="1" xr:uid="{00000000-0005-0000-0000-000051180000}"/>
    <cellStyle name="Followed Hyperlink 18" xfId="21801" hidden="1" xr:uid="{00000000-0005-0000-0000-000052180000}"/>
    <cellStyle name="Followed Hyperlink 18" xfId="21944" hidden="1" xr:uid="{00000000-0005-0000-0000-000053180000}"/>
    <cellStyle name="Followed Hyperlink 18" xfId="22019" hidden="1" xr:uid="{00000000-0005-0000-0000-000054180000}"/>
    <cellStyle name="Followed Hyperlink 18" xfId="22016" hidden="1" xr:uid="{00000000-0005-0000-0000-000055180000}"/>
    <cellStyle name="Followed Hyperlink 18" xfId="22114" hidden="1" xr:uid="{00000000-0005-0000-0000-000056180000}"/>
    <cellStyle name="Followed Hyperlink 18" xfId="21919" hidden="1" xr:uid="{00000000-0005-0000-0000-000057180000}"/>
    <cellStyle name="Followed Hyperlink 18" xfId="22240" hidden="1" xr:uid="{00000000-0005-0000-0000-000058180000}"/>
    <cellStyle name="Followed Hyperlink 18" xfId="22237" hidden="1" xr:uid="{00000000-0005-0000-0000-000059180000}"/>
    <cellStyle name="Followed Hyperlink 18" xfId="22335" hidden="1" xr:uid="{00000000-0005-0000-0000-00005A180000}"/>
    <cellStyle name="Followed Hyperlink 18" xfId="21888" hidden="1" xr:uid="{00000000-0005-0000-0000-00005B180000}"/>
    <cellStyle name="Followed Hyperlink 18" xfId="22456" hidden="1" xr:uid="{00000000-0005-0000-0000-00005C180000}"/>
    <cellStyle name="Followed Hyperlink 18" xfId="22453" hidden="1" xr:uid="{00000000-0005-0000-0000-00005D180000}"/>
    <cellStyle name="Followed Hyperlink 18" xfId="22551" hidden="1" xr:uid="{00000000-0005-0000-0000-00005E180000}"/>
    <cellStyle name="Followed Hyperlink 18" xfId="22439" hidden="1" xr:uid="{00000000-0005-0000-0000-00005F180000}"/>
    <cellStyle name="Followed Hyperlink 18" xfId="22668" hidden="1" xr:uid="{00000000-0005-0000-0000-000060180000}"/>
    <cellStyle name="Followed Hyperlink 18" xfId="22665" hidden="1" xr:uid="{00000000-0005-0000-0000-000061180000}"/>
    <cellStyle name="Followed Hyperlink 18" xfId="22763" hidden="1" xr:uid="{00000000-0005-0000-0000-000062180000}"/>
    <cellStyle name="Followed Hyperlink 18" xfId="22003" hidden="1" xr:uid="{00000000-0005-0000-0000-000063180000}"/>
    <cellStyle name="Followed Hyperlink 18" xfId="22879" hidden="1" xr:uid="{00000000-0005-0000-0000-000064180000}"/>
    <cellStyle name="Followed Hyperlink 18" xfId="22876" hidden="1" xr:uid="{00000000-0005-0000-0000-000065180000}"/>
    <cellStyle name="Followed Hyperlink 18" xfId="22974" hidden="1" xr:uid="{00000000-0005-0000-0000-000066180000}"/>
    <cellStyle name="Followed Hyperlink 18" xfId="21681" hidden="1" xr:uid="{00000000-0005-0000-0000-000067180000}"/>
    <cellStyle name="Followed Hyperlink 18" xfId="23085" hidden="1" xr:uid="{00000000-0005-0000-0000-000068180000}"/>
    <cellStyle name="Followed Hyperlink 18" xfId="23082" hidden="1" xr:uid="{00000000-0005-0000-0000-000069180000}"/>
    <cellStyle name="Followed Hyperlink 18" xfId="23180" hidden="1" xr:uid="{00000000-0005-0000-0000-00006A180000}"/>
    <cellStyle name="Followed Hyperlink 18" xfId="16078" hidden="1" xr:uid="{00000000-0005-0000-0000-00006B180000}"/>
    <cellStyle name="Followed Hyperlink 18" xfId="666" hidden="1" xr:uid="{00000000-0005-0000-0000-00006C180000}"/>
    <cellStyle name="Followed Hyperlink 18" xfId="15709" hidden="1" xr:uid="{00000000-0005-0000-0000-00006D180000}"/>
    <cellStyle name="Followed Hyperlink 18" xfId="16267" hidden="1" xr:uid="{00000000-0005-0000-0000-00006E180000}"/>
    <cellStyle name="Followed Hyperlink 18" xfId="16155" hidden="1" xr:uid="{00000000-0005-0000-0000-00006F180000}"/>
    <cellStyle name="Followed Hyperlink 18" xfId="23318" hidden="1" xr:uid="{00000000-0005-0000-0000-000070180000}"/>
    <cellStyle name="Followed Hyperlink 18" xfId="23315" hidden="1" xr:uid="{00000000-0005-0000-0000-000071180000}"/>
    <cellStyle name="Followed Hyperlink 18" xfId="23413" hidden="1" xr:uid="{00000000-0005-0000-0000-000072180000}"/>
    <cellStyle name="Followed Hyperlink 18" xfId="15696" hidden="1" xr:uid="{00000000-0005-0000-0000-000073180000}"/>
    <cellStyle name="Followed Hyperlink 18" xfId="23539" hidden="1" xr:uid="{00000000-0005-0000-0000-000074180000}"/>
    <cellStyle name="Followed Hyperlink 18" xfId="23536" hidden="1" xr:uid="{00000000-0005-0000-0000-000075180000}"/>
    <cellStyle name="Followed Hyperlink 18" xfId="23634" hidden="1" xr:uid="{00000000-0005-0000-0000-000076180000}"/>
    <cellStyle name="Followed Hyperlink 18" xfId="6755" hidden="1" xr:uid="{00000000-0005-0000-0000-000077180000}"/>
    <cellStyle name="Followed Hyperlink 18" xfId="23755" hidden="1" xr:uid="{00000000-0005-0000-0000-000078180000}"/>
    <cellStyle name="Followed Hyperlink 18" xfId="23752" hidden="1" xr:uid="{00000000-0005-0000-0000-000079180000}"/>
    <cellStyle name="Followed Hyperlink 18" xfId="23850" hidden="1" xr:uid="{00000000-0005-0000-0000-00007A180000}"/>
    <cellStyle name="Followed Hyperlink 18" xfId="23738" hidden="1" xr:uid="{00000000-0005-0000-0000-00007B180000}"/>
    <cellStyle name="Followed Hyperlink 18" xfId="23967" hidden="1" xr:uid="{00000000-0005-0000-0000-00007C180000}"/>
    <cellStyle name="Followed Hyperlink 18" xfId="23964" hidden="1" xr:uid="{00000000-0005-0000-0000-00007D180000}"/>
    <cellStyle name="Followed Hyperlink 18" xfId="24062" hidden="1" xr:uid="{00000000-0005-0000-0000-00007E180000}"/>
    <cellStyle name="Followed Hyperlink 18" xfId="23302" hidden="1" xr:uid="{00000000-0005-0000-0000-00007F180000}"/>
    <cellStyle name="Followed Hyperlink 18" xfId="24178" hidden="1" xr:uid="{00000000-0005-0000-0000-000080180000}"/>
    <cellStyle name="Followed Hyperlink 18" xfId="24175" hidden="1" xr:uid="{00000000-0005-0000-0000-000081180000}"/>
    <cellStyle name="Followed Hyperlink 18" xfId="24273" hidden="1" xr:uid="{00000000-0005-0000-0000-000082180000}"/>
    <cellStyle name="Followed Hyperlink 18" xfId="16025" hidden="1" xr:uid="{00000000-0005-0000-0000-000083180000}"/>
    <cellStyle name="Followed Hyperlink 18" xfId="24384" hidden="1" xr:uid="{00000000-0005-0000-0000-000084180000}"/>
    <cellStyle name="Followed Hyperlink 18" xfId="24381" hidden="1" xr:uid="{00000000-0005-0000-0000-000085180000}"/>
    <cellStyle name="Followed Hyperlink 18" xfId="24479" hidden="1" xr:uid="{00000000-0005-0000-0000-000086180000}"/>
    <cellStyle name="Followed Hyperlink 18" xfId="24575" hidden="1" xr:uid="{00000000-0005-0000-0000-000087180000}"/>
    <cellStyle name="Followed Hyperlink 18" xfId="24624" hidden="1" xr:uid="{00000000-0005-0000-0000-000088180000}"/>
    <cellStyle name="Followed Hyperlink 18" xfId="24621" hidden="1" xr:uid="{00000000-0005-0000-0000-000089180000}"/>
    <cellStyle name="Followed Hyperlink 18" xfId="24719" hidden="1" xr:uid="{00000000-0005-0000-0000-00008A180000}"/>
    <cellStyle name="Followed Hyperlink 18" xfId="24894" hidden="1" xr:uid="{00000000-0005-0000-0000-00008B180000}"/>
    <cellStyle name="Followed Hyperlink 18" xfId="24960" hidden="1" xr:uid="{00000000-0005-0000-0000-00008C180000}"/>
    <cellStyle name="Followed Hyperlink 18" xfId="24957" hidden="1" xr:uid="{00000000-0005-0000-0000-00008D180000}"/>
    <cellStyle name="Followed Hyperlink 18" xfId="25055" hidden="1" xr:uid="{00000000-0005-0000-0000-00008E180000}"/>
    <cellStyle name="Followed Hyperlink 18" xfId="25198" hidden="1" xr:uid="{00000000-0005-0000-0000-00008F180000}"/>
    <cellStyle name="Followed Hyperlink 18" xfId="25273" hidden="1" xr:uid="{00000000-0005-0000-0000-000090180000}"/>
    <cellStyle name="Followed Hyperlink 18" xfId="25270" hidden="1" xr:uid="{00000000-0005-0000-0000-000091180000}"/>
    <cellStyle name="Followed Hyperlink 18" xfId="25368" hidden="1" xr:uid="{00000000-0005-0000-0000-000092180000}"/>
    <cellStyle name="Followed Hyperlink 18" xfId="25173" hidden="1" xr:uid="{00000000-0005-0000-0000-000093180000}"/>
    <cellStyle name="Followed Hyperlink 18" xfId="25494" hidden="1" xr:uid="{00000000-0005-0000-0000-000094180000}"/>
    <cellStyle name="Followed Hyperlink 18" xfId="25491" hidden="1" xr:uid="{00000000-0005-0000-0000-000095180000}"/>
    <cellStyle name="Followed Hyperlink 18" xfId="25589" hidden="1" xr:uid="{00000000-0005-0000-0000-000096180000}"/>
    <cellStyle name="Followed Hyperlink 18" xfId="25142" hidden="1" xr:uid="{00000000-0005-0000-0000-000097180000}"/>
    <cellStyle name="Followed Hyperlink 18" xfId="25710" hidden="1" xr:uid="{00000000-0005-0000-0000-000098180000}"/>
    <cellStyle name="Followed Hyperlink 18" xfId="25707" hidden="1" xr:uid="{00000000-0005-0000-0000-000099180000}"/>
    <cellStyle name="Followed Hyperlink 18" xfId="25805" hidden="1" xr:uid="{00000000-0005-0000-0000-00009A180000}"/>
    <cellStyle name="Followed Hyperlink 18" xfId="25693" hidden="1" xr:uid="{00000000-0005-0000-0000-00009B180000}"/>
    <cellStyle name="Followed Hyperlink 18" xfId="25922" hidden="1" xr:uid="{00000000-0005-0000-0000-00009C180000}"/>
    <cellStyle name="Followed Hyperlink 18" xfId="25919" hidden="1" xr:uid="{00000000-0005-0000-0000-00009D180000}"/>
    <cellStyle name="Followed Hyperlink 18" xfId="26017" hidden="1" xr:uid="{00000000-0005-0000-0000-00009E180000}"/>
    <cellStyle name="Followed Hyperlink 18" xfId="25257" hidden="1" xr:uid="{00000000-0005-0000-0000-00009F180000}"/>
    <cellStyle name="Followed Hyperlink 18" xfId="26133" hidden="1" xr:uid="{00000000-0005-0000-0000-0000A0180000}"/>
    <cellStyle name="Followed Hyperlink 18" xfId="26130" hidden="1" xr:uid="{00000000-0005-0000-0000-0000A1180000}"/>
    <cellStyle name="Followed Hyperlink 18" xfId="26228" hidden="1" xr:uid="{00000000-0005-0000-0000-0000A2180000}"/>
    <cellStyle name="Followed Hyperlink 18" xfId="24935" hidden="1" xr:uid="{00000000-0005-0000-0000-0000A3180000}"/>
    <cellStyle name="Followed Hyperlink 18" xfId="26339" hidden="1" xr:uid="{00000000-0005-0000-0000-0000A4180000}"/>
    <cellStyle name="Followed Hyperlink 18" xfId="26336" hidden="1" xr:uid="{00000000-0005-0000-0000-0000A5180000}"/>
    <cellStyle name="Followed Hyperlink 18" xfId="26434" hidden="1" xr:uid="{00000000-0005-0000-0000-0000A6180000}"/>
    <cellStyle name="Followed Hyperlink 18" xfId="26611" hidden="1" xr:uid="{00000000-0005-0000-0000-0000A7180000}"/>
    <cellStyle name="Followed Hyperlink 18" xfId="26677" hidden="1" xr:uid="{00000000-0005-0000-0000-0000A8180000}"/>
    <cellStyle name="Followed Hyperlink 18" xfId="26674" hidden="1" xr:uid="{00000000-0005-0000-0000-0000A9180000}"/>
    <cellStyle name="Followed Hyperlink 18" xfId="26772" hidden="1" xr:uid="{00000000-0005-0000-0000-0000AA180000}"/>
    <cellStyle name="Followed Hyperlink 18" xfId="26915" hidden="1" xr:uid="{00000000-0005-0000-0000-0000AB180000}"/>
    <cellStyle name="Followed Hyperlink 18" xfId="26990" hidden="1" xr:uid="{00000000-0005-0000-0000-0000AC180000}"/>
    <cellStyle name="Followed Hyperlink 18" xfId="26987" hidden="1" xr:uid="{00000000-0005-0000-0000-0000AD180000}"/>
    <cellStyle name="Followed Hyperlink 18" xfId="27085" hidden="1" xr:uid="{00000000-0005-0000-0000-0000AE180000}"/>
    <cellStyle name="Followed Hyperlink 18" xfId="26890" hidden="1" xr:uid="{00000000-0005-0000-0000-0000AF180000}"/>
    <cellStyle name="Followed Hyperlink 18" xfId="27211" hidden="1" xr:uid="{00000000-0005-0000-0000-0000B0180000}"/>
    <cellStyle name="Followed Hyperlink 18" xfId="27208" hidden="1" xr:uid="{00000000-0005-0000-0000-0000B1180000}"/>
    <cellStyle name="Followed Hyperlink 18" xfId="27306" hidden="1" xr:uid="{00000000-0005-0000-0000-0000B2180000}"/>
    <cellStyle name="Followed Hyperlink 18" xfId="26859" hidden="1" xr:uid="{00000000-0005-0000-0000-0000B3180000}"/>
    <cellStyle name="Followed Hyperlink 18" xfId="27427" hidden="1" xr:uid="{00000000-0005-0000-0000-0000B4180000}"/>
    <cellStyle name="Followed Hyperlink 18" xfId="27424" hidden="1" xr:uid="{00000000-0005-0000-0000-0000B5180000}"/>
    <cellStyle name="Followed Hyperlink 18" xfId="27522" hidden="1" xr:uid="{00000000-0005-0000-0000-0000B6180000}"/>
    <cellStyle name="Followed Hyperlink 18" xfId="27410" hidden="1" xr:uid="{00000000-0005-0000-0000-0000B7180000}"/>
    <cellStyle name="Followed Hyperlink 18" xfId="27639" hidden="1" xr:uid="{00000000-0005-0000-0000-0000B8180000}"/>
    <cellStyle name="Followed Hyperlink 18" xfId="27636" hidden="1" xr:uid="{00000000-0005-0000-0000-0000B9180000}"/>
    <cellStyle name="Followed Hyperlink 18" xfId="27734" hidden="1" xr:uid="{00000000-0005-0000-0000-0000BA180000}"/>
    <cellStyle name="Followed Hyperlink 18" xfId="26974" hidden="1" xr:uid="{00000000-0005-0000-0000-0000BB180000}"/>
    <cellStyle name="Followed Hyperlink 18" xfId="27850" hidden="1" xr:uid="{00000000-0005-0000-0000-0000BC180000}"/>
    <cellStyle name="Followed Hyperlink 18" xfId="27847" hidden="1" xr:uid="{00000000-0005-0000-0000-0000BD180000}"/>
    <cellStyle name="Followed Hyperlink 18" xfId="27945" hidden="1" xr:uid="{00000000-0005-0000-0000-0000BE180000}"/>
    <cellStyle name="Followed Hyperlink 18" xfId="26652" hidden="1" xr:uid="{00000000-0005-0000-0000-0000BF180000}"/>
    <cellStyle name="Followed Hyperlink 18" xfId="28056" hidden="1" xr:uid="{00000000-0005-0000-0000-0000C0180000}"/>
    <cellStyle name="Followed Hyperlink 18" xfId="28053" hidden="1" xr:uid="{00000000-0005-0000-0000-0000C1180000}"/>
    <cellStyle name="Followed Hyperlink 18" xfId="28151" hidden="1" xr:uid="{00000000-0005-0000-0000-0000C2180000}"/>
    <cellStyle name="Followed Hyperlink 18" xfId="28247" hidden="1" xr:uid="{00000000-0005-0000-0000-0000C3180000}"/>
    <cellStyle name="Followed Hyperlink 18" xfId="28296" hidden="1" xr:uid="{00000000-0005-0000-0000-0000C4180000}"/>
    <cellStyle name="Followed Hyperlink 18" xfId="28293" hidden="1" xr:uid="{00000000-0005-0000-0000-0000C5180000}"/>
    <cellStyle name="Followed Hyperlink 18" xfId="28391" hidden="1" xr:uid="{00000000-0005-0000-0000-0000C6180000}"/>
    <cellStyle name="Followed Hyperlink 18" xfId="28536" hidden="1" xr:uid="{00000000-0005-0000-0000-0000C7180000}"/>
    <cellStyle name="Followed Hyperlink 18" xfId="28602" hidden="1" xr:uid="{00000000-0005-0000-0000-0000C8180000}"/>
    <cellStyle name="Followed Hyperlink 18" xfId="28599" hidden="1" xr:uid="{00000000-0005-0000-0000-0000C9180000}"/>
    <cellStyle name="Followed Hyperlink 18" xfId="28697" hidden="1" xr:uid="{00000000-0005-0000-0000-0000CA180000}"/>
    <cellStyle name="Followed Hyperlink 18" xfId="28840" hidden="1" xr:uid="{00000000-0005-0000-0000-0000CB180000}"/>
    <cellStyle name="Followed Hyperlink 18" xfId="28915" hidden="1" xr:uid="{00000000-0005-0000-0000-0000CC180000}"/>
    <cellStyle name="Followed Hyperlink 18" xfId="28912" hidden="1" xr:uid="{00000000-0005-0000-0000-0000CD180000}"/>
    <cellStyle name="Followed Hyperlink 18" xfId="29010" hidden="1" xr:uid="{00000000-0005-0000-0000-0000CE180000}"/>
    <cellStyle name="Followed Hyperlink 18" xfId="28815" hidden="1" xr:uid="{00000000-0005-0000-0000-0000CF180000}"/>
    <cellStyle name="Followed Hyperlink 18" xfId="29136" hidden="1" xr:uid="{00000000-0005-0000-0000-0000D0180000}"/>
    <cellStyle name="Followed Hyperlink 18" xfId="29133" hidden="1" xr:uid="{00000000-0005-0000-0000-0000D1180000}"/>
    <cellStyle name="Followed Hyperlink 18" xfId="29231" hidden="1" xr:uid="{00000000-0005-0000-0000-0000D2180000}"/>
    <cellStyle name="Followed Hyperlink 18" xfId="28784" hidden="1" xr:uid="{00000000-0005-0000-0000-0000D3180000}"/>
    <cellStyle name="Followed Hyperlink 18" xfId="29352" hidden="1" xr:uid="{00000000-0005-0000-0000-0000D4180000}"/>
    <cellStyle name="Followed Hyperlink 18" xfId="29349" hidden="1" xr:uid="{00000000-0005-0000-0000-0000D5180000}"/>
    <cellStyle name="Followed Hyperlink 18" xfId="29447" hidden="1" xr:uid="{00000000-0005-0000-0000-0000D6180000}"/>
    <cellStyle name="Followed Hyperlink 18" xfId="29335" hidden="1" xr:uid="{00000000-0005-0000-0000-0000D7180000}"/>
    <cellStyle name="Followed Hyperlink 18" xfId="29564" hidden="1" xr:uid="{00000000-0005-0000-0000-0000D8180000}"/>
    <cellStyle name="Followed Hyperlink 18" xfId="29561" hidden="1" xr:uid="{00000000-0005-0000-0000-0000D9180000}"/>
    <cellStyle name="Followed Hyperlink 18" xfId="29659" hidden="1" xr:uid="{00000000-0005-0000-0000-0000DA180000}"/>
    <cellStyle name="Followed Hyperlink 18" xfId="28899" hidden="1" xr:uid="{00000000-0005-0000-0000-0000DB180000}"/>
    <cellStyle name="Followed Hyperlink 18" xfId="29775" hidden="1" xr:uid="{00000000-0005-0000-0000-0000DC180000}"/>
    <cellStyle name="Followed Hyperlink 18" xfId="29772" hidden="1" xr:uid="{00000000-0005-0000-0000-0000DD180000}"/>
    <cellStyle name="Followed Hyperlink 18" xfId="29870" hidden="1" xr:uid="{00000000-0005-0000-0000-0000DE180000}"/>
    <cellStyle name="Followed Hyperlink 18" xfId="28577" hidden="1" xr:uid="{00000000-0005-0000-0000-0000DF180000}"/>
    <cellStyle name="Followed Hyperlink 18" xfId="29981" hidden="1" xr:uid="{00000000-0005-0000-0000-0000E0180000}"/>
    <cellStyle name="Followed Hyperlink 18" xfId="29978" hidden="1" xr:uid="{00000000-0005-0000-0000-0000E1180000}"/>
    <cellStyle name="Followed Hyperlink 18" xfId="30076" hidden="1" xr:uid="{00000000-0005-0000-0000-0000E2180000}"/>
    <cellStyle name="Followed Hyperlink 18" xfId="30216" hidden="1" xr:uid="{00000000-0005-0000-0000-0000E3180000}"/>
    <cellStyle name="Followed Hyperlink 18" xfId="30282" hidden="1" xr:uid="{00000000-0005-0000-0000-0000E4180000}"/>
    <cellStyle name="Followed Hyperlink 18" xfId="30279" hidden="1" xr:uid="{00000000-0005-0000-0000-0000E5180000}"/>
    <cellStyle name="Followed Hyperlink 18" xfId="30377" hidden="1" xr:uid="{00000000-0005-0000-0000-0000E6180000}"/>
    <cellStyle name="Followed Hyperlink 18" xfId="30520" hidden="1" xr:uid="{00000000-0005-0000-0000-0000E7180000}"/>
    <cellStyle name="Followed Hyperlink 18" xfId="30595" hidden="1" xr:uid="{00000000-0005-0000-0000-0000E8180000}"/>
    <cellStyle name="Followed Hyperlink 18" xfId="30592" hidden="1" xr:uid="{00000000-0005-0000-0000-0000E9180000}"/>
    <cellStyle name="Followed Hyperlink 18" xfId="30690" hidden="1" xr:uid="{00000000-0005-0000-0000-0000EA180000}"/>
    <cellStyle name="Followed Hyperlink 18" xfId="30495" hidden="1" xr:uid="{00000000-0005-0000-0000-0000EB180000}"/>
    <cellStyle name="Followed Hyperlink 18" xfId="30816" hidden="1" xr:uid="{00000000-0005-0000-0000-0000EC180000}"/>
    <cellStyle name="Followed Hyperlink 18" xfId="30813" hidden="1" xr:uid="{00000000-0005-0000-0000-0000ED180000}"/>
    <cellStyle name="Followed Hyperlink 18" xfId="30911" hidden="1" xr:uid="{00000000-0005-0000-0000-0000EE180000}"/>
    <cellStyle name="Followed Hyperlink 18" xfId="30464" hidden="1" xr:uid="{00000000-0005-0000-0000-0000EF180000}"/>
    <cellStyle name="Followed Hyperlink 18" xfId="31032" hidden="1" xr:uid="{00000000-0005-0000-0000-0000F0180000}"/>
    <cellStyle name="Followed Hyperlink 18" xfId="31029" hidden="1" xr:uid="{00000000-0005-0000-0000-0000F1180000}"/>
    <cellStyle name="Followed Hyperlink 18" xfId="31127" hidden="1" xr:uid="{00000000-0005-0000-0000-0000F2180000}"/>
    <cellStyle name="Followed Hyperlink 18" xfId="31015" hidden="1" xr:uid="{00000000-0005-0000-0000-0000F3180000}"/>
    <cellStyle name="Followed Hyperlink 18" xfId="31244" hidden="1" xr:uid="{00000000-0005-0000-0000-0000F4180000}"/>
    <cellStyle name="Followed Hyperlink 18" xfId="31241" hidden="1" xr:uid="{00000000-0005-0000-0000-0000F5180000}"/>
    <cellStyle name="Followed Hyperlink 18" xfId="31339" hidden="1" xr:uid="{00000000-0005-0000-0000-0000F6180000}"/>
    <cellStyle name="Followed Hyperlink 18" xfId="30579" hidden="1" xr:uid="{00000000-0005-0000-0000-0000F7180000}"/>
    <cellStyle name="Followed Hyperlink 18" xfId="31455" hidden="1" xr:uid="{00000000-0005-0000-0000-0000F8180000}"/>
    <cellStyle name="Followed Hyperlink 18" xfId="31452" hidden="1" xr:uid="{00000000-0005-0000-0000-0000F9180000}"/>
    <cellStyle name="Followed Hyperlink 18" xfId="31550" hidden="1" xr:uid="{00000000-0005-0000-0000-0000FA180000}"/>
    <cellStyle name="Followed Hyperlink 18" xfId="30257" hidden="1" xr:uid="{00000000-0005-0000-0000-0000FB180000}"/>
    <cellStyle name="Followed Hyperlink 18" xfId="31661" hidden="1" xr:uid="{00000000-0005-0000-0000-0000FC180000}"/>
    <cellStyle name="Followed Hyperlink 18" xfId="31658" hidden="1" xr:uid="{00000000-0005-0000-0000-0000FD180000}"/>
    <cellStyle name="Followed Hyperlink 18" xfId="31756" hidden="1" xr:uid="{00000000-0005-0000-0000-0000FE180000}"/>
    <cellStyle name="Followed Hyperlink 18" xfId="32161" hidden="1" xr:uid="{00000000-0005-0000-0000-0000FF180000}"/>
    <cellStyle name="Followed Hyperlink 18" xfId="32246" hidden="1" xr:uid="{00000000-0005-0000-0000-000000190000}"/>
    <cellStyle name="Followed Hyperlink 18" xfId="32243" hidden="1" xr:uid="{00000000-0005-0000-0000-000001190000}"/>
    <cellStyle name="Followed Hyperlink 18" xfId="32341" hidden="1" xr:uid="{00000000-0005-0000-0000-000002190000}"/>
    <cellStyle name="Followed Hyperlink 18" xfId="32484" hidden="1" xr:uid="{00000000-0005-0000-0000-000003190000}"/>
    <cellStyle name="Followed Hyperlink 18" xfId="32559" hidden="1" xr:uid="{00000000-0005-0000-0000-000004190000}"/>
    <cellStyle name="Followed Hyperlink 18" xfId="32556" hidden="1" xr:uid="{00000000-0005-0000-0000-000005190000}"/>
    <cellStyle name="Followed Hyperlink 18" xfId="32654" hidden="1" xr:uid="{00000000-0005-0000-0000-000006190000}"/>
    <cellStyle name="Followed Hyperlink 18" xfId="32459" hidden="1" xr:uid="{00000000-0005-0000-0000-000007190000}"/>
    <cellStyle name="Followed Hyperlink 18" xfId="32780" hidden="1" xr:uid="{00000000-0005-0000-0000-000008190000}"/>
    <cellStyle name="Followed Hyperlink 18" xfId="32777" hidden="1" xr:uid="{00000000-0005-0000-0000-000009190000}"/>
    <cellStyle name="Followed Hyperlink 18" xfId="32875" hidden="1" xr:uid="{00000000-0005-0000-0000-00000A190000}"/>
    <cellStyle name="Followed Hyperlink 18" xfId="32428" hidden="1" xr:uid="{00000000-0005-0000-0000-00000B190000}"/>
    <cellStyle name="Followed Hyperlink 18" xfId="32996" hidden="1" xr:uid="{00000000-0005-0000-0000-00000C190000}"/>
    <cellStyle name="Followed Hyperlink 18" xfId="32993" hidden="1" xr:uid="{00000000-0005-0000-0000-00000D190000}"/>
    <cellStyle name="Followed Hyperlink 18" xfId="33091" hidden="1" xr:uid="{00000000-0005-0000-0000-00000E190000}"/>
    <cellStyle name="Followed Hyperlink 18" xfId="32979" hidden="1" xr:uid="{00000000-0005-0000-0000-00000F190000}"/>
    <cellStyle name="Followed Hyperlink 18" xfId="33208" hidden="1" xr:uid="{00000000-0005-0000-0000-000010190000}"/>
    <cellStyle name="Followed Hyperlink 18" xfId="33205" hidden="1" xr:uid="{00000000-0005-0000-0000-000011190000}"/>
    <cellStyle name="Followed Hyperlink 18" xfId="33303" hidden="1" xr:uid="{00000000-0005-0000-0000-000012190000}"/>
    <cellStyle name="Followed Hyperlink 18" xfId="32543" hidden="1" xr:uid="{00000000-0005-0000-0000-000013190000}"/>
    <cellStyle name="Followed Hyperlink 18" xfId="33419" hidden="1" xr:uid="{00000000-0005-0000-0000-000014190000}"/>
    <cellStyle name="Followed Hyperlink 18" xfId="33416" hidden="1" xr:uid="{00000000-0005-0000-0000-000015190000}"/>
    <cellStyle name="Followed Hyperlink 18" xfId="33514" hidden="1" xr:uid="{00000000-0005-0000-0000-000016190000}"/>
    <cellStyle name="Followed Hyperlink 18" xfId="32221" hidden="1" xr:uid="{00000000-0005-0000-0000-000017190000}"/>
    <cellStyle name="Followed Hyperlink 18" xfId="33625" hidden="1" xr:uid="{00000000-0005-0000-0000-000018190000}"/>
    <cellStyle name="Followed Hyperlink 18" xfId="33622" hidden="1" xr:uid="{00000000-0005-0000-0000-000019190000}"/>
    <cellStyle name="Followed Hyperlink 18" xfId="33720" hidden="1" xr:uid="{00000000-0005-0000-0000-00001A190000}"/>
    <cellStyle name="Followed Hyperlink 18" xfId="33860" hidden="1" xr:uid="{00000000-0005-0000-0000-00001B190000}"/>
    <cellStyle name="Followed Hyperlink 18" xfId="33926" hidden="1" xr:uid="{00000000-0005-0000-0000-00001C190000}"/>
    <cellStyle name="Followed Hyperlink 18" xfId="33923" hidden="1" xr:uid="{00000000-0005-0000-0000-00001D190000}"/>
    <cellStyle name="Followed Hyperlink 18" xfId="34021" hidden="1" xr:uid="{00000000-0005-0000-0000-00001E190000}"/>
    <cellStyle name="Followed Hyperlink 18" xfId="34164" hidden="1" xr:uid="{00000000-0005-0000-0000-00001F190000}"/>
    <cellStyle name="Followed Hyperlink 18" xfId="34239" hidden="1" xr:uid="{00000000-0005-0000-0000-000020190000}"/>
    <cellStyle name="Followed Hyperlink 18" xfId="34236" hidden="1" xr:uid="{00000000-0005-0000-0000-000021190000}"/>
    <cellStyle name="Followed Hyperlink 18" xfId="34334" hidden="1" xr:uid="{00000000-0005-0000-0000-000022190000}"/>
    <cellStyle name="Followed Hyperlink 18" xfId="34139" hidden="1" xr:uid="{00000000-0005-0000-0000-000023190000}"/>
    <cellStyle name="Followed Hyperlink 18" xfId="34460" hidden="1" xr:uid="{00000000-0005-0000-0000-000024190000}"/>
    <cellStyle name="Followed Hyperlink 18" xfId="34457" hidden="1" xr:uid="{00000000-0005-0000-0000-000025190000}"/>
    <cellStyle name="Followed Hyperlink 18" xfId="34555" hidden="1" xr:uid="{00000000-0005-0000-0000-000026190000}"/>
    <cellStyle name="Followed Hyperlink 18" xfId="34108" hidden="1" xr:uid="{00000000-0005-0000-0000-000027190000}"/>
    <cellStyle name="Followed Hyperlink 18" xfId="34676" hidden="1" xr:uid="{00000000-0005-0000-0000-000028190000}"/>
    <cellStyle name="Followed Hyperlink 18" xfId="34673" hidden="1" xr:uid="{00000000-0005-0000-0000-000029190000}"/>
    <cellStyle name="Followed Hyperlink 18" xfId="34771" hidden="1" xr:uid="{00000000-0005-0000-0000-00002A190000}"/>
    <cellStyle name="Followed Hyperlink 18" xfId="34659" hidden="1" xr:uid="{00000000-0005-0000-0000-00002B190000}"/>
    <cellStyle name="Followed Hyperlink 18" xfId="34888" hidden="1" xr:uid="{00000000-0005-0000-0000-00002C190000}"/>
    <cellStyle name="Followed Hyperlink 18" xfId="34885" hidden="1" xr:uid="{00000000-0005-0000-0000-00002D190000}"/>
    <cellStyle name="Followed Hyperlink 18" xfId="34983" hidden="1" xr:uid="{00000000-0005-0000-0000-00002E190000}"/>
    <cellStyle name="Followed Hyperlink 18" xfId="34223" hidden="1" xr:uid="{00000000-0005-0000-0000-00002F190000}"/>
    <cellStyle name="Followed Hyperlink 18" xfId="35099" hidden="1" xr:uid="{00000000-0005-0000-0000-000030190000}"/>
    <cellStyle name="Followed Hyperlink 18" xfId="35096" hidden="1" xr:uid="{00000000-0005-0000-0000-000031190000}"/>
    <cellStyle name="Followed Hyperlink 18" xfId="35194" hidden="1" xr:uid="{00000000-0005-0000-0000-000032190000}"/>
    <cellStyle name="Followed Hyperlink 18" xfId="33901" hidden="1" xr:uid="{00000000-0005-0000-0000-000033190000}"/>
    <cellStyle name="Followed Hyperlink 18" xfId="35305" hidden="1" xr:uid="{00000000-0005-0000-0000-000034190000}"/>
    <cellStyle name="Followed Hyperlink 18" xfId="35302" hidden="1" xr:uid="{00000000-0005-0000-0000-000035190000}"/>
    <cellStyle name="Followed Hyperlink 18" xfId="35400" hidden="1" xr:uid="{00000000-0005-0000-0000-000036190000}"/>
    <cellStyle name="Followed Hyperlink 18" xfId="10680" hidden="1" xr:uid="{00000000-0005-0000-0000-000037190000}"/>
    <cellStyle name="Followed Hyperlink 18" xfId="6870" hidden="1" xr:uid="{00000000-0005-0000-0000-000038190000}"/>
    <cellStyle name="Followed Hyperlink 18" xfId="6873" hidden="1" xr:uid="{00000000-0005-0000-0000-000039190000}"/>
    <cellStyle name="Followed Hyperlink 18" xfId="4645" hidden="1" xr:uid="{00000000-0005-0000-0000-00003A190000}"/>
    <cellStyle name="Followed Hyperlink 18" xfId="2666" hidden="1" xr:uid="{00000000-0005-0000-0000-00003B190000}"/>
    <cellStyle name="Followed Hyperlink 18" xfId="646" hidden="1" xr:uid="{00000000-0005-0000-0000-00003C190000}"/>
    <cellStyle name="Followed Hyperlink 18" xfId="649" hidden="1" xr:uid="{00000000-0005-0000-0000-00003D190000}"/>
    <cellStyle name="Followed Hyperlink 18" xfId="35511" hidden="1" xr:uid="{00000000-0005-0000-0000-00003E190000}"/>
    <cellStyle name="Followed Hyperlink 18" xfId="2705" hidden="1" xr:uid="{00000000-0005-0000-0000-00003F190000}"/>
    <cellStyle name="Followed Hyperlink 18" xfId="35637" hidden="1" xr:uid="{00000000-0005-0000-0000-000040190000}"/>
    <cellStyle name="Followed Hyperlink 18" xfId="35634" hidden="1" xr:uid="{00000000-0005-0000-0000-000041190000}"/>
    <cellStyle name="Followed Hyperlink 18" xfId="35732" hidden="1" xr:uid="{00000000-0005-0000-0000-000042190000}"/>
    <cellStyle name="Followed Hyperlink 18" xfId="2750" hidden="1" xr:uid="{00000000-0005-0000-0000-000043190000}"/>
    <cellStyle name="Followed Hyperlink 18" xfId="35853" hidden="1" xr:uid="{00000000-0005-0000-0000-000044190000}"/>
    <cellStyle name="Followed Hyperlink 18" xfId="35850" hidden="1" xr:uid="{00000000-0005-0000-0000-000045190000}"/>
    <cellStyle name="Followed Hyperlink 18" xfId="35948" hidden="1" xr:uid="{00000000-0005-0000-0000-000046190000}"/>
    <cellStyle name="Followed Hyperlink 18" xfId="35836" hidden="1" xr:uid="{00000000-0005-0000-0000-000047190000}"/>
    <cellStyle name="Followed Hyperlink 18" xfId="36065" hidden="1" xr:uid="{00000000-0005-0000-0000-000048190000}"/>
    <cellStyle name="Followed Hyperlink 18" xfId="36062" hidden="1" xr:uid="{00000000-0005-0000-0000-000049190000}"/>
    <cellStyle name="Followed Hyperlink 18" xfId="36160" hidden="1" xr:uid="{00000000-0005-0000-0000-00004A190000}"/>
    <cellStyle name="Followed Hyperlink 18" xfId="701" hidden="1" xr:uid="{00000000-0005-0000-0000-00004B190000}"/>
    <cellStyle name="Followed Hyperlink 18" xfId="36276" hidden="1" xr:uid="{00000000-0005-0000-0000-00004C190000}"/>
    <cellStyle name="Followed Hyperlink 18" xfId="36273" hidden="1" xr:uid="{00000000-0005-0000-0000-00004D190000}"/>
    <cellStyle name="Followed Hyperlink 18" xfId="36371" hidden="1" xr:uid="{00000000-0005-0000-0000-00004E190000}"/>
    <cellStyle name="Followed Hyperlink 18" xfId="8712" hidden="1" xr:uid="{00000000-0005-0000-0000-00004F190000}"/>
    <cellStyle name="Followed Hyperlink 18" xfId="36482" hidden="1" xr:uid="{00000000-0005-0000-0000-000050190000}"/>
    <cellStyle name="Followed Hyperlink 18" xfId="36479" hidden="1" xr:uid="{00000000-0005-0000-0000-000051190000}"/>
    <cellStyle name="Followed Hyperlink 18" xfId="36577" hidden="1" xr:uid="{00000000-0005-0000-0000-000052190000}"/>
    <cellStyle name="Followed Hyperlink 18" xfId="36742" hidden="1" xr:uid="{00000000-0005-0000-0000-000053190000}"/>
    <cellStyle name="Followed Hyperlink 18" xfId="16057" hidden="1" xr:uid="{00000000-0005-0000-0000-000054190000}"/>
    <cellStyle name="Followed Hyperlink 18" xfId="24811" hidden="1" xr:uid="{00000000-0005-0000-0000-000055190000}"/>
    <cellStyle name="Followed Hyperlink 18" xfId="10692" hidden="1" xr:uid="{00000000-0005-0000-0000-000056190000}"/>
    <cellStyle name="Followed Hyperlink 18" xfId="36922" hidden="1" xr:uid="{00000000-0005-0000-0000-000057190000}"/>
    <cellStyle name="Followed Hyperlink 18" xfId="36997" hidden="1" xr:uid="{00000000-0005-0000-0000-000058190000}"/>
    <cellStyle name="Followed Hyperlink 18" xfId="36994" hidden="1" xr:uid="{00000000-0005-0000-0000-000059190000}"/>
    <cellStyle name="Followed Hyperlink 18" xfId="37092" hidden="1" xr:uid="{00000000-0005-0000-0000-00005A190000}"/>
    <cellStyle name="Followed Hyperlink 18" xfId="36897" hidden="1" xr:uid="{00000000-0005-0000-0000-00005B190000}"/>
    <cellStyle name="Followed Hyperlink 18" xfId="37218" hidden="1" xr:uid="{00000000-0005-0000-0000-00005C190000}"/>
    <cellStyle name="Followed Hyperlink 18" xfId="37215" hidden="1" xr:uid="{00000000-0005-0000-0000-00005D190000}"/>
    <cellStyle name="Followed Hyperlink 18" xfId="37313" hidden="1" xr:uid="{00000000-0005-0000-0000-00005E190000}"/>
    <cellStyle name="Followed Hyperlink 18" xfId="36866" hidden="1" xr:uid="{00000000-0005-0000-0000-00005F190000}"/>
    <cellStyle name="Followed Hyperlink 18" xfId="37434" hidden="1" xr:uid="{00000000-0005-0000-0000-000060190000}"/>
    <cellStyle name="Followed Hyperlink 18" xfId="37431" hidden="1" xr:uid="{00000000-0005-0000-0000-000061190000}"/>
    <cellStyle name="Followed Hyperlink 18" xfId="37529" hidden="1" xr:uid="{00000000-0005-0000-0000-000062190000}"/>
    <cellStyle name="Followed Hyperlink 18" xfId="37417" hidden="1" xr:uid="{00000000-0005-0000-0000-000063190000}"/>
    <cellStyle name="Followed Hyperlink 18" xfId="37646" hidden="1" xr:uid="{00000000-0005-0000-0000-000064190000}"/>
    <cellStyle name="Followed Hyperlink 18" xfId="37643" hidden="1" xr:uid="{00000000-0005-0000-0000-000065190000}"/>
    <cellStyle name="Followed Hyperlink 18" xfId="37741" hidden="1" xr:uid="{00000000-0005-0000-0000-000066190000}"/>
    <cellStyle name="Followed Hyperlink 18" xfId="36981" hidden="1" xr:uid="{00000000-0005-0000-0000-000067190000}"/>
    <cellStyle name="Followed Hyperlink 18" xfId="37857" hidden="1" xr:uid="{00000000-0005-0000-0000-000068190000}"/>
    <cellStyle name="Followed Hyperlink 18" xfId="37854" hidden="1" xr:uid="{00000000-0005-0000-0000-000069190000}"/>
    <cellStyle name="Followed Hyperlink 18" xfId="37952" hidden="1" xr:uid="{00000000-0005-0000-0000-00006A190000}"/>
    <cellStyle name="Followed Hyperlink 18" xfId="16064" hidden="1" xr:uid="{00000000-0005-0000-0000-00006B190000}"/>
    <cellStyle name="Followed Hyperlink 18" xfId="38063" hidden="1" xr:uid="{00000000-0005-0000-0000-00006C190000}"/>
    <cellStyle name="Followed Hyperlink 18" xfId="38060" hidden="1" xr:uid="{00000000-0005-0000-0000-00006D190000}"/>
    <cellStyle name="Followed Hyperlink 18" xfId="38158" hidden="1" xr:uid="{00000000-0005-0000-0000-00006E190000}"/>
    <cellStyle name="Followed Hyperlink 18" xfId="36799" hidden="1" xr:uid="{00000000-0005-0000-0000-00006F190000}"/>
    <cellStyle name="Followed Hyperlink 18" xfId="36804" hidden="1" xr:uid="{00000000-0005-0000-0000-000070190000}"/>
    <cellStyle name="Followed Hyperlink 18" xfId="38274" hidden="1" xr:uid="{00000000-0005-0000-0000-000071190000}"/>
    <cellStyle name="Followed Hyperlink 18" xfId="38329" hidden="1" xr:uid="{00000000-0005-0000-0000-000072190000}"/>
    <cellStyle name="Followed Hyperlink 18" xfId="38472" hidden="1" xr:uid="{00000000-0005-0000-0000-000073190000}"/>
    <cellStyle name="Followed Hyperlink 18" xfId="38547" hidden="1" xr:uid="{00000000-0005-0000-0000-000074190000}"/>
    <cellStyle name="Followed Hyperlink 18" xfId="38544" hidden="1" xr:uid="{00000000-0005-0000-0000-000075190000}"/>
    <cellStyle name="Followed Hyperlink 18" xfId="38642" hidden="1" xr:uid="{00000000-0005-0000-0000-000076190000}"/>
    <cellStyle name="Followed Hyperlink 18" xfId="38447" hidden="1" xr:uid="{00000000-0005-0000-0000-000077190000}"/>
    <cellStyle name="Followed Hyperlink 18" xfId="38768" hidden="1" xr:uid="{00000000-0005-0000-0000-000078190000}"/>
    <cellStyle name="Followed Hyperlink 18" xfId="38765" hidden="1" xr:uid="{00000000-0005-0000-0000-000079190000}"/>
    <cellStyle name="Followed Hyperlink 18" xfId="38863" hidden="1" xr:uid="{00000000-0005-0000-0000-00007A190000}"/>
    <cellStyle name="Followed Hyperlink 18" xfId="38416" hidden="1" xr:uid="{00000000-0005-0000-0000-00007B190000}"/>
    <cellStyle name="Followed Hyperlink 18" xfId="38984" hidden="1" xr:uid="{00000000-0005-0000-0000-00007C190000}"/>
    <cellStyle name="Followed Hyperlink 18" xfId="38981" hidden="1" xr:uid="{00000000-0005-0000-0000-00007D190000}"/>
    <cellStyle name="Followed Hyperlink 18" xfId="39079" hidden="1" xr:uid="{00000000-0005-0000-0000-00007E190000}"/>
    <cellStyle name="Followed Hyperlink 18" xfId="38967" hidden="1" xr:uid="{00000000-0005-0000-0000-00007F190000}"/>
    <cellStyle name="Followed Hyperlink 18" xfId="39196" hidden="1" xr:uid="{00000000-0005-0000-0000-000080190000}"/>
    <cellStyle name="Followed Hyperlink 18" xfId="39193" hidden="1" xr:uid="{00000000-0005-0000-0000-000081190000}"/>
    <cellStyle name="Followed Hyperlink 18" xfId="39291" hidden="1" xr:uid="{00000000-0005-0000-0000-000082190000}"/>
    <cellStyle name="Followed Hyperlink 18" xfId="38531" hidden="1" xr:uid="{00000000-0005-0000-0000-000083190000}"/>
    <cellStyle name="Followed Hyperlink 18" xfId="39407" hidden="1" xr:uid="{00000000-0005-0000-0000-000084190000}"/>
    <cellStyle name="Followed Hyperlink 18" xfId="39404" hidden="1" xr:uid="{00000000-0005-0000-0000-000085190000}"/>
    <cellStyle name="Followed Hyperlink 18" xfId="39502" hidden="1" xr:uid="{00000000-0005-0000-0000-000086190000}"/>
    <cellStyle name="Followed Hyperlink 18" xfId="19844" hidden="1" xr:uid="{00000000-0005-0000-0000-000087190000}"/>
    <cellStyle name="Followed Hyperlink 18" xfId="39613" hidden="1" xr:uid="{00000000-0005-0000-0000-000088190000}"/>
    <cellStyle name="Followed Hyperlink 18" xfId="39610" hidden="1" xr:uid="{00000000-0005-0000-0000-000089190000}"/>
    <cellStyle name="Followed Hyperlink 18" xfId="39708" hidden="1" xr:uid="{00000000-0005-0000-0000-00008A190000}"/>
    <cellStyle name="Followed Hyperlink 19" xfId="304" hidden="1" xr:uid="{00000000-0005-0000-0000-00008B190000}"/>
    <cellStyle name="Followed Hyperlink 19" xfId="527" hidden="1" xr:uid="{00000000-0005-0000-0000-00008C190000}"/>
    <cellStyle name="Followed Hyperlink 19" xfId="557" hidden="1" xr:uid="{00000000-0005-0000-0000-00008D190000}"/>
    <cellStyle name="Followed Hyperlink 19" xfId="568" hidden="1" xr:uid="{00000000-0005-0000-0000-00008E190000}"/>
    <cellStyle name="Followed Hyperlink 19" xfId="1028" hidden="1" xr:uid="{00000000-0005-0000-0000-00008F190000}"/>
    <cellStyle name="Followed Hyperlink 19" xfId="1237" hidden="1" xr:uid="{00000000-0005-0000-0000-000090190000}"/>
    <cellStyle name="Followed Hyperlink 19" xfId="1267" hidden="1" xr:uid="{00000000-0005-0000-0000-000091190000}"/>
    <cellStyle name="Followed Hyperlink 19" xfId="1278" hidden="1" xr:uid="{00000000-0005-0000-0000-000092190000}"/>
    <cellStyle name="Followed Hyperlink 19" xfId="1351" hidden="1" xr:uid="{00000000-0005-0000-0000-000093190000}"/>
    <cellStyle name="Followed Hyperlink 19" xfId="1550" hidden="1" xr:uid="{00000000-0005-0000-0000-000094190000}"/>
    <cellStyle name="Followed Hyperlink 19" xfId="1580" hidden="1" xr:uid="{00000000-0005-0000-0000-000095190000}"/>
    <cellStyle name="Followed Hyperlink 19" xfId="1591" hidden="1" xr:uid="{00000000-0005-0000-0000-000096190000}"/>
    <cellStyle name="Followed Hyperlink 19" xfId="1341" hidden="1" xr:uid="{00000000-0005-0000-0000-000097190000}"/>
    <cellStyle name="Followed Hyperlink 19" xfId="1771" hidden="1" xr:uid="{00000000-0005-0000-0000-000098190000}"/>
    <cellStyle name="Followed Hyperlink 19" xfId="1801" hidden="1" xr:uid="{00000000-0005-0000-0000-000099190000}"/>
    <cellStyle name="Followed Hyperlink 19" xfId="1812" hidden="1" xr:uid="{00000000-0005-0000-0000-00009A190000}"/>
    <cellStyle name="Followed Hyperlink 19" xfId="1625" hidden="1" xr:uid="{00000000-0005-0000-0000-00009B190000}"/>
    <cellStyle name="Followed Hyperlink 19" xfId="1987" hidden="1" xr:uid="{00000000-0005-0000-0000-00009C190000}"/>
    <cellStyle name="Followed Hyperlink 19" xfId="2017" hidden="1" xr:uid="{00000000-0005-0000-0000-00009D190000}"/>
    <cellStyle name="Followed Hyperlink 19" xfId="2028" hidden="1" xr:uid="{00000000-0005-0000-0000-00009E190000}"/>
    <cellStyle name="Followed Hyperlink 19" xfId="1335" hidden="1" xr:uid="{00000000-0005-0000-0000-00009F190000}"/>
    <cellStyle name="Followed Hyperlink 19" xfId="2199" hidden="1" xr:uid="{00000000-0005-0000-0000-0000A0190000}"/>
    <cellStyle name="Followed Hyperlink 19" xfId="2229" hidden="1" xr:uid="{00000000-0005-0000-0000-0000A1190000}"/>
    <cellStyle name="Followed Hyperlink 19" xfId="2240" hidden="1" xr:uid="{00000000-0005-0000-0000-0000A2190000}"/>
    <cellStyle name="Followed Hyperlink 19" xfId="2057" hidden="1" xr:uid="{00000000-0005-0000-0000-0000A3190000}"/>
    <cellStyle name="Followed Hyperlink 19" xfId="2410" hidden="1" xr:uid="{00000000-0005-0000-0000-0000A4190000}"/>
    <cellStyle name="Followed Hyperlink 19" xfId="2440" hidden="1" xr:uid="{00000000-0005-0000-0000-0000A5190000}"/>
    <cellStyle name="Followed Hyperlink 19" xfId="2451" hidden="1" xr:uid="{00000000-0005-0000-0000-0000A6190000}"/>
    <cellStyle name="Followed Hyperlink 19" xfId="2269" hidden="1" xr:uid="{00000000-0005-0000-0000-0000A7190000}"/>
    <cellStyle name="Followed Hyperlink 19" xfId="2616" hidden="1" xr:uid="{00000000-0005-0000-0000-0000A8190000}"/>
    <cellStyle name="Followed Hyperlink 19" xfId="2646" hidden="1" xr:uid="{00000000-0005-0000-0000-0000A9190000}"/>
    <cellStyle name="Followed Hyperlink 19" xfId="2657" hidden="1" xr:uid="{00000000-0005-0000-0000-0000AA190000}"/>
    <cellStyle name="Followed Hyperlink 19" xfId="2931" hidden="1" xr:uid="{00000000-0005-0000-0000-0000AB190000}"/>
    <cellStyle name="Followed Hyperlink 19" xfId="3126" hidden="1" xr:uid="{00000000-0005-0000-0000-0000AC190000}"/>
    <cellStyle name="Followed Hyperlink 19" xfId="3156" hidden="1" xr:uid="{00000000-0005-0000-0000-0000AD190000}"/>
    <cellStyle name="Followed Hyperlink 19" xfId="3167" hidden="1" xr:uid="{00000000-0005-0000-0000-0000AE190000}"/>
    <cellStyle name="Followed Hyperlink 19" xfId="3240" hidden="1" xr:uid="{00000000-0005-0000-0000-0000AF190000}"/>
    <cellStyle name="Followed Hyperlink 19" xfId="3439" hidden="1" xr:uid="{00000000-0005-0000-0000-0000B0190000}"/>
    <cellStyle name="Followed Hyperlink 19" xfId="3469" hidden="1" xr:uid="{00000000-0005-0000-0000-0000B1190000}"/>
    <cellStyle name="Followed Hyperlink 19" xfId="3480" hidden="1" xr:uid="{00000000-0005-0000-0000-0000B2190000}"/>
    <cellStyle name="Followed Hyperlink 19" xfId="3230" hidden="1" xr:uid="{00000000-0005-0000-0000-0000B3190000}"/>
    <cellStyle name="Followed Hyperlink 19" xfId="3660" hidden="1" xr:uid="{00000000-0005-0000-0000-0000B4190000}"/>
    <cellStyle name="Followed Hyperlink 19" xfId="3690" hidden="1" xr:uid="{00000000-0005-0000-0000-0000B5190000}"/>
    <cellStyle name="Followed Hyperlink 19" xfId="3701" hidden="1" xr:uid="{00000000-0005-0000-0000-0000B6190000}"/>
    <cellStyle name="Followed Hyperlink 19" xfId="3514" hidden="1" xr:uid="{00000000-0005-0000-0000-0000B7190000}"/>
    <cellStyle name="Followed Hyperlink 19" xfId="3876" hidden="1" xr:uid="{00000000-0005-0000-0000-0000B8190000}"/>
    <cellStyle name="Followed Hyperlink 19" xfId="3906" hidden="1" xr:uid="{00000000-0005-0000-0000-0000B9190000}"/>
    <cellStyle name="Followed Hyperlink 19" xfId="3917" hidden="1" xr:uid="{00000000-0005-0000-0000-0000BA190000}"/>
    <cellStyle name="Followed Hyperlink 19" xfId="3224" hidden="1" xr:uid="{00000000-0005-0000-0000-0000BB190000}"/>
    <cellStyle name="Followed Hyperlink 19" xfId="4088" hidden="1" xr:uid="{00000000-0005-0000-0000-0000BC190000}"/>
    <cellStyle name="Followed Hyperlink 19" xfId="4118" hidden="1" xr:uid="{00000000-0005-0000-0000-0000BD190000}"/>
    <cellStyle name="Followed Hyperlink 19" xfId="4129" hidden="1" xr:uid="{00000000-0005-0000-0000-0000BE190000}"/>
    <cellStyle name="Followed Hyperlink 19" xfId="3946" hidden="1" xr:uid="{00000000-0005-0000-0000-0000BF190000}"/>
    <cellStyle name="Followed Hyperlink 19" xfId="4299" hidden="1" xr:uid="{00000000-0005-0000-0000-0000C0190000}"/>
    <cellStyle name="Followed Hyperlink 19" xfId="4329" hidden="1" xr:uid="{00000000-0005-0000-0000-0000C1190000}"/>
    <cellStyle name="Followed Hyperlink 19" xfId="4340" hidden="1" xr:uid="{00000000-0005-0000-0000-0000C2190000}"/>
    <cellStyle name="Followed Hyperlink 19" xfId="4158" hidden="1" xr:uid="{00000000-0005-0000-0000-0000C3190000}"/>
    <cellStyle name="Followed Hyperlink 19" xfId="4505" hidden="1" xr:uid="{00000000-0005-0000-0000-0000C4190000}"/>
    <cellStyle name="Followed Hyperlink 19" xfId="4535" hidden="1" xr:uid="{00000000-0005-0000-0000-0000C5190000}"/>
    <cellStyle name="Followed Hyperlink 19" xfId="4546" hidden="1" xr:uid="{00000000-0005-0000-0000-0000C6190000}"/>
    <cellStyle name="Followed Hyperlink 19" xfId="4706" hidden="1" xr:uid="{00000000-0005-0000-0000-0000C7190000}"/>
    <cellStyle name="Followed Hyperlink 19" xfId="4906" hidden="1" xr:uid="{00000000-0005-0000-0000-0000C8190000}"/>
    <cellStyle name="Followed Hyperlink 19" xfId="4936" hidden="1" xr:uid="{00000000-0005-0000-0000-0000C9190000}"/>
    <cellStyle name="Followed Hyperlink 19" xfId="4947" hidden="1" xr:uid="{00000000-0005-0000-0000-0000CA190000}"/>
    <cellStyle name="Followed Hyperlink 19" xfId="5020" hidden="1" xr:uid="{00000000-0005-0000-0000-0000CB190000}"/>
    <cellStyle name="Followed Hyperlink 19" xfId="5219" hidden="1" xr:uid="{00000000-0005-0000-0000-0000CC190000}"/>
    <cellStyle name="Followed Hyperlink 19" xfId="5249" hidden="1" xr:uid="{00000000-0005-0000-0000-0000CD190000}"/>
    <cellStyle name="Followed Hyperlink 19" xfId="5260" hidden="1" xr:uid="{00000000-0005-0000-0000-0000CE190000}"/>
    <cellStyle name="Followed Hyperlink 19" xfId="5010" hidden="1" xr:uid="{00000000-0005-0000-0000-0000CF190000}"/>
    <cellStyle name="Followed Hyperlink 19" xfId="5440" hidden="1" xr:uid="{00000000-0005-0000-0000-0000D0190000}"/>
    <cellStyle name="Followed Hyperlink 19" xfId="5470" hidden="1" xr:uid="{00000000-0005-0000-0000-0000D1190000}"/>
    <cellStyle name="Followed Hyperlink 19" xfId="5481" hidden="1" xr:uid="{00000000-0005-0000-0000-0000D2190000}"/>
    <cellStyle name="Followed Hyperlink 19" xfId="5294" hidden="1" xr:uid="{00000000-0005-0000-0000-0000D3190000}"/>
    <cellStyle name="Followed Hyperlink 19" xfId="5656" hidden="1" xr:uid="{00000000-0005-0000-0000-0000D4190000}"/>
    <cellStyle name="Followed Hyperlink 19" xfId="5686" hidden="1" xr:uid="{00000000-0005-0000-0000-0000D5190000}"/>
    <cellStyle name="Followed Hyperlink 19" xfId="5697" hidden="1" xr:uid="{00000000-0005-0000-0000-0000D6190000}"/>
    <cellStyle name="Followed Hyperlink 19" xfId="5004" hidden="1" xr:uid="{00000000-0005-0000-0000-0000D7190000}"/>
    <cellStyle name="Followed Hyperlink 19" xfId="5868" hidden="1" xr:uid="{00000000-0005-0000-0000-0000D8190000}"/>
    <cellStyle name="Followed Hyperlink 19" xfId="5898" hidden="1" xr:uid="{00000000-0005-0000-0000-0000D9190000}"/>
    <cellStyle name="Followed Hyperlink 19" xfId="5909" hidden="1" xr:uid="{00000000-0005-0000-0000-0000DA190000}"/>
    <cellStyle name="Followed Hyperlink 19" xfId="5726" hidden="1" xr:uid="{00000000-0005-0000-0000-0000DB190000}"/>
    <cellStyle name="Followed Hyperlink 19" xfId="6079" hidden="1" xr:uid="{00000000-0005-0000-0000-0000DC190000}"/>
    <cellStyle name="Followed Hyperlink 19" xfId="6109" hidden="1" xr:uid="{00000000-0005-0000-0000-0000DD190000}"/>
    <cellStyle name="Followed Hyperlink 19" xfId="6120" hidden="1" xr:uid="{00000000-0005-0000-0000-0000DE190000}"/>
    <cellStyle name="Followed Hyperlink 19" xfId="5938" hidden="1" xr:uid="{00000000-0005-0000-0000-0000DF190000}"/>
    <cellStyle name="Followed Hyperlink 19" xfId="6285" hidden="1" xr:uid="{00000000-0005-0000-0000-0000E0190000}"/>
    <cellStyle name="Followed Hyperlink 19" xfId="6315" hidden="1" xr:uid="{00000000-0005-0000-0000-0000E1190000}"/>
    <cellStyle name="Followed Hyperlink 19" xfId="6326" hidden="1" xr:uid="{00000000-0005-0000-0000-0000E2190000}"/>
    <cellStyle name="Followed Hyperlink 19" xfId="6480" hidden="1" xr:uid="{00000000-0005-0000-0000-0000E3190000}"/>
    <cellStyle name="Followed Hyperlink 19" xfId="6687" hidden="1" xr:uid="{00000000-0005-0000-0000-0000E4190000}"/>
    <cellStyle name="Followed Hyperlink 19" xfId="6717" hidden="1" xr:uid="{00000000-0005-0000-0000-0000E5190000}"/>
    <cellStyle name="Followed Hyperlink 19" xfId="6728" hidden="1" xr:uid="{00000000-0005-0000-0000-0000E6190000}"/>
    <cellStyle name="Followed Hyperlink 19" xfId="7071" hidden="1" xr:uid="{00000000-0005-0000-0000-0000E7190000}"/>
    <cellStyle name="Followed Hyperlink 19" xfId="7280" hidden="1" xr:uid="{00000000-0005-0000-0000-0000E8190000}"/>
    <cellStyle name="Followed Hyperlink 19" xfId="7310" hidden="1" xr:uid="{00000000-0005-0000-0000-0000E9190000}"/>
    <cellStyle name="Followed Hyperlink 19" xfId="7321" hidden="1" xr:uid="{00000000-0005-0000-0000-0000EA190000}"/>
    <cellStyle name="Followed Hyperlink 19" xfId="7394" hidden="1" xr:uid="{00000000-0005-0000-0000-0000EB190000}"/>
    <cellStyle name="Followed Hyperlink 19" xfId="7593" hidden="1" xr:uid="{00000000-0005-0000-0000-0000EC190000}"/>
    <cellStyle name="Followed Hyperlink 19" xfId="7623" hidden="1" xr:uid="{00000000-0005-0000-0000-0000ED190000}"/>
    <cellStyle name="Followed Hyperlink 19" xfId="7634" hidden="1" xr:uid="{00000000-0005-0000-0000-0000EE190000}"/>
    <cellStyle name="Followed Hyperlink 19" xfId="7384" hidden="1" xr:uid="{00000000-0005-0000-0000-0000EF190000}"/>
    <cellStyle name="Followed Hyperlink 19" xfId="7814" hidden="1" xr:uid="{00000000-0005-0000-0000-0000F0190000}"/>
    <cellStyle name="Followed Hyperlink 19" xfId="7844" hidden="1" xr:uid="{00000000-0005-0000-0000-0000F1190000}"/>
    <cellStyle name="Followed Hyperlink 19" xfId="7855" hidden="1" xr:uid="{00000000-0005-0000-0000-0000F2190000}"/>
    <cellStyle name="Followed Hyperlink 19" xfId="7668" hidden="1" xr:uid="{00000000-0005-0000-0000-0000F3190000}"/>
    <cellStyle name="Followed Hyperlink 19" xfId="8030" hidden="1" xr:uid="{00000000-0005-0000-0000-0000F4190000}"/>
    <cellStyle name="Followed Hyperlink 19" xfId="8060" hidden="1" xr:uid="{00000000-0005-0000-0000-0000F5190000}"/>
    <cellStyle name="Followed Hyperlink 19" xfId="8071" hidden="1" xr:uid="{00000000-0005-0000-0000-0000F6190000}"/>
    <cellStyle name="Followed Hyperlink 19" xfId="7378" hidden="1" xr:uid="{00000000-0005-0000-0000-0000F7190000}"/>
    <cellStyle name="Followed Hyperlink 19" xfId="8242" hidden="1" xr:uid="{00000000-0005-0000-0000-0000F8190000}"/>
    <cellStyle name="Followed Hyperlink 19" xfId="8272" hidden="1" xr:uid="{00000000-0005-0000-0000-0000F9190000}"/>
    <cellStyle name="Followed Hyperlink 19" xfId="8283" hidden="1" xr:uid="{00000000-0005-0000-0000-0000FA190000}"/>
    <cellStyle name="Followed Hyperlink 19" xfId="8100" hidden="1" xr:uid="{00000000-0005-0000-0000-0000FB190000}"/>
    <cellStyle name="Followed Hyperlink 19" xfId="8453" hidden="1" xr:uid="{00000000-0005-0000-0000-0000FC190000}"/>
    <cellStyle name="Followed Hyperlink 19" xfId="8483" hidden="1" xr:uid="{00000000-0005-0000-0000-0000FD190000}"/>
    <cellStyle name="Followed Hyperlink 19" xfId="8494" hidden="1" xr:uid="{00000000-0005-0000-0000-0000FE190000}"/>
    <cellStyle name="Followed Hyperlink 19" xfId="8312" hidden="1" xr:uid="{00000000-0005-0000-0000-0000FF190000}"/>
    <cellStyle name="Followed Hyperlink 19" xfId="8659" hidden="1" xr:uid="{00000000-0005-0000-0000-0000001A0000}"/>
    <cellStyle name="Followed Hyperlink 19" xfId="8689" hidden="1" xr:uid="{00000000-0005-0000-0000-0000011A0000}"/>
    <cellStyle name="Followed Hyperlink 19" xfId="8700" hidden="1" xr:uid="{00000000-0005-0000-0000-0000021A0000}"/>
    <cellStyle name="Followed Hyperlink 19" xfId="8816" hidden="1" xr:uid="{00000000-0005-0000-0000-0000031A0000}"/>
    <cellStyle name="Followed Hyperlink 19" xfId="9006" hidden="1" xr:uid="{00000000-0005-0000-0000-0000041A0000}"/>
    <cellStyle name="Followed Hyperlink 19" xfId="9036" hidden="1" xr:uid="{00000000-0005-0000-0000-0000051A0000}"/>
    <cellStyle name="Followed Hyperlink 19" xfId="9047" hidden="1" xr:uid="{00000000-0005-0000-0000-0000061A0000}"/>
    <cellStyle name="Followed Hyperlink 19" xfId="9120" hidden="1" xr:uid="{00000000-0005-0000-0000-0000071A0000}"/>
    <cellStyle name="Followed Hyperlink 19" xfId="9319" hidden="1" xr:uid="{00000000-0005-0000-0000-0000081A0000}"/>
    <cellStyle name="Followed Hyperlink 19" xfId="9349" hidden="1" xr:uid="{00000000-0005-0000-0000-0000091A0000}"/>
    <cellStyle name="Followed Hyperlink 19" xfId="9360" hidden="1" xr:uid="{00000000-0005-0000-0000-00000A1A0000}"/>
    <cellStyle name="Followed Hyperlink 19" xfId="9110" hidden="1" xr:uid="{00000000-0005-0000-0000-00000B1A0000}"/>
    <cellStyle name="Followed Hyperlink 19" xfId="9540" hidden="1" xr:uid="{00000000-0005-0000-0000-00000C1A0000}"/>
    <cellStyle name="Followed Hyperlink 19" xfId="9570" hidden="1" xr:uid="{00000000-0005-0000-0000-00000D1A0000}"/>
    <cellStyle name="Followed Hyperlink 19" xfId="9581" hidden="1" xr:uid="{00000000-0005-0000-0000-00000E1A0000}"/>
    <cellStyle name="Followed Hyperlink 19" xfId="9394" hidden="1" xr:uid="{00000000-0005-0000-0000-00000F1A0000}"/>
    <cellStyle name="Followed Hyperlink 19" xfId="9756" hidden="1" xr:uid="{00000000-0005-0000-0000-0000101A0000}"/>
    <cellStyle name="Followed Hyperlink 19" xfId="9786" hidden="1" xr:uid="{00000000-0005-0000-0000-0000111A0000}"/>
    <cellStyle name="Followed Hyperlink 19" xfId="9797" hidden="1" xr:uid="{00000000-0005-0000-0000-0000121A0000}"/>
    <cellStyle name="Followed Hyperlink 19" xfId="9104" hidden="1" xr:uid="{00000000-0005-0000-0000-0000131A0000}"/>
    <cellStyle name="Followed Hyperlink 19" xfId="9968" hidden="1" xr:uid="{00000000-0005-0000-0000-0000141A0000}"/>
    <cellStyle name="Followed Hyperlink 19" xfId="9998" hidden="1" xr:uid="{00000000-0005-0000-0000-0000151A0000}"/>
    <cellStyle name="Followed Hyperlink 19" xfId="10009" hidden="1" xr:uid="{00000000-0005-0000-0000-0000161A0000}"/>
    <cellStyle name="Followed Hyperlink 19" xfId="9826" hidden="1" xr:uid="{00000000-0005-0000-0000-0000171A0000}"/>
    <cellStyle name="Followed Hyperlink 19" xfId="10179" hidden="1" xr:uid="{00000000-0005-0000-0000-0000181A0000}"/>
    <cellStyle name="Followed Hyperlink 19" xfId="10209" hidden="1" xr:uid="{00000000-0005-0000-0000-0000191A0000}"/>
    <cellStyle name="Followed Hyperlink 19" xfId="10220" hidden="1" xr:uid="{00000000-0005-0000-0000-00001A1A0000}"/>
    <cellStyle name="Followed Hyperlink 19" xfId="10038" hidden="1" xr:uid="{00000000-0005-0000-0000-00001B1A0000}"/>
    <cellStyle name="Followed Hyperlink 19" xfId="10385" hidden="1" xr:uid="{00000000-0005-0000-0000-00001C1A0000}"/>
    <cellStyle name="Followed Hyperlink 19" xfId="10415" hidden="1" xr:uid="{00000000-0005-0000-0000-00001D1A0000}"/>
    <cellStyle name="Followed Hyperlink 19" xfId="10426" hidden="1" xr:uid="{00000000-0005-0000-0000-00001E1A0000}"/>
    <cellStyle name="Followed Hyperlink 19" xfId="10452" hidden="1" xr:uid="{00000000-0005-0000-0000-00001F1A0000}"/>
    <cellStyle name="Followed Hyperlink 19" xfId="10625" hidden="1" xr:uid="{00000000-0005-0000-0000-0000201A0000}"/>
    <cellStyle name="Followed Hyperlink 19" xfId="10655" hidden="1" xr:uid="{00000000-0005-0000-0000-0000211A0000}"/>
    <cellStyle name="Followed Hyperlink 19" xfId="10666" hidden="1" xr:uid="{00000000-0005-0000-0000-0000221A0000}"/>
    <cellStyle name="Followed Hyperlink 19" xfId="10786" hidden="1" xr:uid="{00000000-0005-0000-0000-0000231A0000}"/>
    <cellStyle name="Followed Hyperlink 19" xfId="10976" hidden="1" xr:uid="{00000000-0005-0000-0000-0000241A0000}"/>
    <cellStyle name="Followed Hyperlink 19" xfId="11006" hidden="1" xr:uid="{00000000-0005-0000-0000-0000251A0000}"/>
    <cellStyle name="Followed Hyperlink 19" xfId="11017" hidden="1" xr:uid="{00000000-0005-0000-0000-0000261A0000}"/>
    <cellStyle name="Followed Hyperlink 19" xfId="11090" hidden="1" xr:uid="{00000000-0005-0000-0000-0000271A0000}"/>
    <cellStyle name="Followed Hyperlink 19" xfId="11289" hidden="1" xr:uid="{00000000-0005-0000-0000-0000281A0000}"/>
    <cellStyle name="Followed Hyperlink 19" xfId="11319" hidden="1" xr:uid="{00000000-0005-0000-0000-0000291A0000}"/>
    <cellStyle name="Followed Hyperlink 19" xfId="11330" hidden="1" xr:uid="{00000000-0005-0000-0000-00002A1A0000}"/>
    <cellStyle name="Followed Hyperlink 19" xfId="11080" hidden="1" xr:uid="{00000000-0005-0000-0000-00002B1A0000}"/>
    <cellStyle name="Followed Hyperlink 19" xfId="11510" hidden="1" xr:uid="{00000000-0005-0000-0000-00002C1A0000}"/>
    <cellStyle name="Followed Hyperlink 19" xfId="11540" hidden="1" xr:uid="{00000000-0005-0000-0000-00002D1A0000}"/>
    <cellStyle name="Followed Hyperlink 19" xfId="11551" hidden="1" xr:uid="{00000000-0005-0000-0000-00002E1A0000}"/>
    <cellStyle name="Followed Hyperlink 19" xfId="11364" hidden="1" xr:uid="{00000000-0005-0000-0000-00002F1A0000}"/>
    <cellStyle name="Followed Hyperlink 19" xfId="11726" hidden="1" xr:uid="{00000000-0005-0000-0000-0000301A0000}"/>
    <cellStyle name="Followed Hyperlink 19" xfId="11756" hidden="1" xr:uid="{00000000-0005-0000-0000-0000311A0000}"/>
    <cellStyle name="Followed Hyperlink 19" xfId="11767" hidden="1" xr:uid="{00000000-0005-0000-0000-0000321A0000}"/>
    <cellStyle name="Followed Hyperlink 19" xfId="11074" hidden="1" xr:uid="{00000000-0005-0000-0000-0000331A0000}"/>
    <cellStyle name="Followed Hyperlink 19" xfId="11938" hidden="1" xr:uid="{00000000-0005-0000-0000-0000341A0000}"/>
    <cellStyle name="Followed Hyperlink 19" xfId="11968" hidden="1" xr:uid="{00000000-0005-0000-0000-0000351A0000}"/>
    <cellStyle name="Followed Hyperlink 19" xfId="11979" hidden="1" xr:uid="{00000000-0005-0000-0000-0000361A0000}"/>
    <cellStyle name="Followed Hyperlink 19" xfId="11796" hidden="1" xr:uid="{00000000-0005-0000-0000-0000371A0000}"/>
    <cellStyle name="Followed Hyperlink 19" xfId="12149" hidden="1" xr:uid="{00000000-0005-0000-0000-0000381A0000}"/>
    <cellStyle name="Followed Hyperlink 19" xfId="12179" hidden="1" xr:uid="{00000000-0005-0000-0000-0000391A0000}"/>
    <cellStyle name="Followed Hyperlink 19" xfId="12190" hidden="1" xr:uid="{00000000-0005-0000-0000-00003A1A0000}"/>
    <cellStyle name="Followed Hyperlink 19" xfId="12008" hidden="1" xr:uid="{00000000-0005-0000-0000-00003B1A0000}"/>
    <cellStyle name="Followed Hyperlink 19" xfId="12355" hidden="1" xr:uid="{00000000-0005-0000-0000-00003C1A0000}"/>
    <cellStyle name="Followed Hyperlink 19" xfId="12385" hidden="1" xr:uid="{00000000-0005-0000-0000-00003D1A0000}"/>
    <cellStyle name="Followed Hyperlink 19" xfId="12396" hidden="1" xr:uid="{00000000-0005-0000-0000-00003E1A0000}"/>
    <cellStyle name="Followed Hyperlink 19" xfId="12499" hidden="1" xr:uid="{00000000-0005-0000-0000-00003F1A0000}"/>
    <cellStyle name="Followed Hyperlink 19" xfId="12689" hidden="1" xr:uid="{00000000-0005-0000-0000-0000401A0000}"/>
    <cellStyle name="Followed Hyperlink 19" xfId="12719" hidden="1" xr:uid="{00000000-0005-0000-0000-0000411A0000}"/>
    <cellStyle name="Followed Hyperlink 19" xfId="12730" hidden="1" xr:uid="{00000000-0005-0000-0000-0000421A0000}"/>
    <cellStyle name="Followed Hyperlink 19" xfId="12803" hidden="1" xr:uid="{00000000-0005-0000-0000-0000431A0000}"/>
    <cellStyle name="Followed Hyperlink 19" xfId="13002" hidden="1" xr:uid="{00000000-0005-0000-0000-0000441A0000}"/>
    <cellStyle name="Followed Hyperlink 19" xfId="13032" hidden="1" xr:uid="{00000000-0005-0000-0000-0000451A0000}"/>
    <cellStyle name="Followed Hyperlink 19" xfId="13043" hidden="1" xr:uid="{00000000-0005-0000-0000-0000461A0000}"/>
    <cellStyle name="Followed Hyperlink 19" xfId="12793" hidden="1" xr:uid="{00000000-0005-0000-0000-0000471A0000}"/>
    <cellStyle name="Followed Hyperlink 19" xfId="13223" hidden="1" xr:uid="{00000000-0005-0000-0000-0000481A0000}"/>
    <cellStyle name="Followed Hyperlink 19" xfId="13253" hidden="1" xr:uid="{00000000-0005-0000-0000-0000491A0000}"/>
    <cellStyle name="Followed Hyperlink 19" xfId="13264" hidden="1" xr:uid="{00000000-0005-0000-0000-00004A1A0000}"/>
    <cellStyle name="Followed Hyperlink 19" xfId="13077" hidden="1" xr:uid="{00000000-0005-0000-0000-00004B1A0000}"/>
    <cellStyle name="Followed Hyperlink 19" xfId="13439" hidden="1" xr:uid="{00000000-0005-0000-0000-00004C1A0000}"/>
    <cellStyle name="Followed Hyperlink 19" xfId="13469" hidden="1" xr:uid="{00000000-0005-0000-0000-00004D1A0000}"/>
    <cellStyle name="Followed Hyperlink 19" xfId="13480" hidden="1" xr:uid="{00000000-0005-0000-0000-00004E1A0000}"/>
    <cellStyle name="Followed Hyperlink 19" xfId="12787" hidden="1" xr:uid="{00000000-0005-0000-0000-00004F1A0000}"/>
    <cellStyle name="Followed Hyperlink 19" xfId="13651" hidden="1" xr:uid="{00000000-0005-0000-0000-0000501A0000}"/>
    <cellStyle name="Followed Hyperlink 19" xfId="13681" hidden="1" xr:uid="{00000000-0005-0000-0000-0000511A0000}"/>
    <cellStyle name="Followed Hyperlink 19" xfId="13692" hidden="1" xr:uid="{00000000-0005-0000-0000-0000521A0000}"/>
    <cellStyle name="Followed Hyperlink 19" xfId="13509" hidden="1" xr:uid="{00000000-0005-0000-0000-0000531A0000}"/>
    <cellStyle name="Followed Hyperlink 19" xfId="13862" hidden="1" xr:uid="{00000000-0005-0000-0000-0000541A0000}"/>
    <cellStyle name="Followed Hyperlink 19" xfId="13892" hidden="1" xr:uid="{00000000-0005-0000-0000-0000551A0000}"/>
    <cellStyle name="Followed Hyperlink 19" xfId="13903" hidden="1" xr:uid="{00000000-0005-0000-0000-0000561A0000}"/>
    <cellStyle name="Followed Hyperlink 19" xfId="13721" hidden="1" xr:uid="{00000000-0005-0000-0000-0000571A0000}"/>
    <cellStyle name="Followed Hyperlink 19" xfId="14068" hidden="1" xr:uid="{00000000-0005-0000-0000-0000581A0000}"/>
    <cellStyle name="Followed Hyperlink 19" xfId="14098" hidden="1" xr:uid="{00000000-0005-0000-0000-0000591A0000}"/>
    <cellStyle name="Followed Hyperlink 19" xfId="14109" hidden="1" xr:uid="{00000000-0005-0000-0000-00005A1A0000}"/>
    <cellStyle name="Followed Hyperlink 19" xfId="691" hidden="1" xr:uid="{00000000-0005-0000-0000-00005B1A0000}"/>
    <cellStyle name="Followed Hyperlink 19" xfId="14266" hidden="1" xr:uid="{00000000-0005-0000-0000-00005C1A0000}"/>
    <cellStyle name="Followed Hyperlink 19" xfId="14296" hidden="1" xr:uid="{00000000-0005-0000-0000-00005D1A0000}"/>
    <cellStyle name="Followed Hyperlink 19" xfId="14307" hidden="1" xr:uid="{00000000-0005-0000-0000-00005E1A0000}"/>
    <cellStyle name="Followed Hyperlink 19" xfId="14380" hidden="1" xr:uid="{00000000-0005-0000-0000-00005F1A0000}"/>
    <cellStyle name="Followed Hyperlink 19" xfId="14579" hidden="1" xr:uid="{00000000-0005-0000-0000-0000601A0000}"/>
    <cellStyle name="Followed Hyperlink 19" xfId="14609" hidden="1" xr:uid="{00000000-0005-0000-0000-0000611A0000}"/>
    <cellStyle name="Followed Hyperlink 19" xfId="14620" hidden="1" xr:uid="{00000000-0005-0000-0000-0000621A0000}"/>
    <cellStyle name="Followed Hyperlink 19" xfId="14370" hidden="1" xr:uid="{00000000-0005-0000-0000-0000631A0000}"/>
    <cellStyle name="Followed Hyperlink 19" xfId="14800" hidden="1" xr:uid="{00000000-0005-0000-0000-0000641A0000}"/>
    <cellStyle name="Followed Hyperlink 19" xfId="14830" hidden="1" xr:uid="{00000000-0005-0000-0000-0000651A0000}"/>
    <cellStyle name="Followed Hyperlink 19" xfId="14841" hidden="1" xr:uid="{00000000-0005-0000-0000-0000661A0000}"/>
    <cellStyle name="Followed Hyperlink 19" xfId="14654" hidden="1" xr:uid="{00000000-0005-0000-0000-0000671A0000}"/>
    <cellStyle name="Followed Hyperlink 19" xfId="15016" hidden="1" xr:uid="{00000000-0005-0000-0000-0000681A0000}"/>
    <cellStyle name="Followed Hyperlink 19" xfId="15046" hidden="1" xr:uid="{00000000-0005-0000-0000-0000691A0000}"/>
    <cellStyle name="Followed Hyperlink 19" xfId="15057" hidden="1" xr:uid="{00000000-0005-0000-0000-00006A1A0000}"/>
    <cellStyle name="Followed Hyperlink 19" xfId="14364" hidden="1" xr:uid="{00000000-0005-0000-0000-00006B1A0000}"/>
    <cellStyle name="Followed Hyperlink 19" xfId="15228" hidden="1" xr:uid="{00000000-0005-0000-0000-00006C1A0000}"/>
    <cellStyle name="Followed Hyperlink 19" xfId="15258" hidden="1" xr:uid="{00000000-0005-0000-0000-00006D1A0000}"/>
    <cellStyle name="Followed Hyperlink 19" xfId="15269" hidden="1" xr:uid="{00000000-0005-0000-0000-00006E1A0000}"/>
    <cellStyle name="Followed Hyperlink 19" xfId="15086" hidden="1" xr:uid="{00000000-0005-0000-0000-00006F1A0000}"/>
    <cellStyle name="Followed Hyperlink 19" xfId="15439" hidden="1" xr:uid="{00000000-0005-0000-0000-0000701A0000}"/>
    <cellStyle name="Followed Hyperlink 19" xfId="15469" hidden="1" xr:uid="{00000000-0005-0000-0000-0000711A0000}"/>
    <cellStyle name="Followed Hyperlink 19" xfId="15480" hidden="1" xr:uid="{00000000-0005-0000-0000-0000721A0000}"/>
    <cellStyle name="Followed Hyperlink 19" xfId="15298" hidden="1" xr:uid="{00000000-0005-0000-0000-0000731A0000}"/>
    <cellStyle name="Followed Hyperlink 19" xfId="15645" hidden="1" xr:uid="{00000000-0005-0000-0000-0000741A0000}"/>
    <cellStyle name="Followed Hyperlink 19" xfId="15675" hidden="1" xr:uid="{00000000-0005-0000-0000-0000751A0000}"/>
    <cellStyle name="Followed Hyperlink 19" xfId="15686" hidden="1" xr:uid="{00000000-0005-0000-0000-0000761A0000}"/>
    <cellStyle name="Followed Hyperlink 19" xfId="15789" hidden="1" xr:uid="{00000000-0005-0000-0000-0000771A0000}"/>
    <cellStyle name="Followed Hyperlink 19" xfId="15975" hidden="1" xr:uid="{00000000-0005-0000-0000-0000781A0000}"/>
    <cellStyle name="Followed Hyperlink 19" xfId="16005" hidden="1" xr:uid="{00000000-0005-0000-0000-0000791A0000}"/>
    <cellStyle name="Followed Hyperlink 19" xfId="16016" hidden="1" xr:uid="{00000000-0005-0000-0000-00007A1A0000}"/>
    <cellStyle name="Followed Hyperlink 19" xfId="16274" hidden="1" xr:uid="{00000000-0005-0000-0000-00007B1A0000}"/>
    <cellStyle name="Followed Hyperlink 19" xfId="16469" hidden="1" xr:uid="{00000000-0005-0000-0000-00007C1A0000}"/>
    <cellStyle name="Followed Hyperlink 19" xfId="16499" hidden="1" xr:uid="{00000000-0005-0000-0000-00007D1A0000}"/>
    <cellStyle name="Followed Hyperlink 19" xfId="16510" hidden="1" xr:uid="{00000000-0005-0000-0000-00007E1A0000}"/>
    <cellStyle name="Followed Hyperlink 19" xfId="16583" hidden="1" xr:uid="{00000000-0005-0000-0000-00007F1A0000}"/>
    <cellStyle name="Followed Hyperlink 19" xfId="16782" hidden="1" xr:uid="{00000000-0005-0000-0000-0000801A0000}"/>
    <cellStyle name="Followed Hyperlink 19" xfId="16812" hidden="1" xr:uid="{00000000-0005-0000-0000-0000811A0000}"/>
    <cellStyle name="Followed Hyperlink 19" xfId="16823" hidden="1" xr:uid="{00000000-0005-0000-0000-0000821A0000}"/>
    <cellStyle name="Followed Hyperlink 19" xfId="16573" hidden="1" xr:uid="{00000000-0005-0000-0000-0000831A0000}"/>
    <cellStyle name="Followed Hyperlink 19" xfId="17003" hidden="1" xr:uid="{00000000-0005-0000-0000-0000841A0000}"/>
    <cellStyle name="Followed Hyperlink 19" xfId="17033" hidden="1" xr:uid="{00000000-0005-0000-0000-0000851A0000}"/>
    <cellStyle name="Followed Hyperlink 19" xfId="17044" hidden="1" xr:uid="{00000000-0005-0000-0000-0000861A0000}"/>
    <cellStyle name="Followed Hyperlink 19" xfId="16857" hidden="1" xr:uid="{00000000-0005-0000-0000-0000871A0000}"/>
    <cellStyle name="Followed Hyperlink 19" xfId="17219" hidden="1" xr:uid="{00000000-0005-0000-0000-0000881A0000}"/>
    <cellStyle name="Followed Hyperlink 19" xfId="17249" hidden="1" xr:uid="{00000000-0005-0000-0000-0000891A0000}"/>
    <cellStyle name="Followed Hyperlink 19" xfId="17260" hidden="1" xr:uid="{00000000-0005-0000-0000-00008A1A0000}"/>
    <cellStyle name="Followed Hyperlink 19" xfId="16567" hidden="1" xr:uid="{00000000-0005-0000-0000-00008B1A0000}"/>
    <cellStyle name="Followed Hyperlink 19" xfId="17431" hidden="1" xr:uid="{00000000-0005-0000-0000-00008C1A0000}"/>
    <cellStyle name="Followed Hyperlink 19" xfId="17461" hidden="1" xr:uid="{00000000-0005-0000-0000-00008D1A0000}"/>
    <cellStyle name="Followed Hyperlink 19" xfId="17472" hidden="1" xr:uid="{00000000-0005-0000-0000-00008E1A0000}"/>
    <cellStyle name="Followed Hyperlink 19" xfId="17289" hidden="1" xr:uid="{00000000-0005-0000-0000-00008F1A0000}"/>
    <cellStyle name="Followed Hyperlink 19" xfId="17642" hidden="1" xr:uid="{00000000-0005-0000-0000-0000901A0000}"/>
    <cellStyle name="Followed Hyperlink 19" xfId="17672" hidden="1" xr:uid="{00000000-0005-0000-0000-0000911A0000}"/>
    <cellStyle name="Followed Hyperlink 19" xfId="17683" hidden="1" xr:uid="{00000000-0005-0000-0000-0000921A0000}"/>
    <cellStyle name="Followed Hyperlink 19" xfId="17501" hidden="1" xr:uid="{00000000-0005-0000-0000-0000931A0000}"/>
    <cellStyle name="Followed Hyperlink 19" xfId="17848" hidden="1" xr:uid="{00000000-0005-0000-0000-0000941A0000}"/>
    <cellStyle name="Followed Hyperlink 19" xfId="17878" hidden="1" xr:uid="{00000000-0005-0000-0000-0000951A0000}"/>
    <cellStyle name="Followed Hyperlink 19" xfId="17889" hidden="1" xr:uid="{00000000-0005-0000-0000-0000961A0000}"/>
    <cellStyle name="Followed Hyperlink 19" xfId="17990" hidden="1" xr:uid="{00000000-0005-0000-0000-0000971A0000}"/>
    <cellStyle name="Followed Hyperlink 19" xfId="18180" hidden="1" xr:uid="{00000000-0005-0000-0000-0000981A0000}"/>
    <cellStyle name="Followed Hyperlink 19" xfId="18210" hidden="1" xr:uid="{00000000-0005-0000-0000-0000991A0000}"/>
    <cellStyle name="Followed Hyperlink 19" xfId="18221" hidden="1" xr:uid="{00000000-0005-0000-0000-00009A1A0000}"/>
    <cellStyle name="Followed Hyperlink 19" xfId="18294" hidden="1" xr:uid="{00000000-0005-0000-0000-00009B1A0000}"/>
    <cellStyle name="Followed Hyperlink 19" xfId="18493" hidden="1" xr:uid="{00000000-0005-0000-0000-00009C1A0000}"/>
    <cellStyle name="Followed Hyperlink 19" xfId="18523" hidden="1" xr:uid="{00000000-0005-0000-0000-00009D1A0000}"/>
    <cellStyle name="Followed Hyperlink 19" xfId="18534" hidden="1" xr:uid="{00000000-0005-0000-0000-00009E1A0000}"/>
    <cellStyle name="Followed Hyperlink 19" xfId="18284" hidden="1" xr:uid="{00000000-0005-0000-0000-00009F1A0000}"/>
    <cellStyle name="Followed Hyperlink 19" xfId="18714" hidden="1" xr:uid="{00000000-0005-0000-0000-0000A01A0000}"/>
    <cellStyle name="Followed Hyperlink 19" xfId="18744" hidden="1" xr:uid="{00000000-0005-0000-0000-0000A11A0000}"/>
    <cellStyle name="Followed Hyperlink 19" xfId="18755" hidden="1" xr:uid="{00000000-0005-0000-0000-0000A21A0000}"/>
    <cellStyle name="Followed Hyperlink 19" xfId="18568" hidden="1" xr:uid="{00000000-0005-0000-0000-0000A31A0000}"/>
    <cellStyle name="Followed Hyperlink 19" xfId="18930" hidden="1" xr:uid="{00000000-0005-0000-0000-0000A41A0000}"/>
    <cellStyle name="Followed Hyperlink 19" xfId="18960" hidden="1" xr:uid="{00000000-0005-0000-0000-0000A51A0000}"/>
    <cellStyle name="Followed Hyperlink 19" xfId="18971" hidden="1" xr:uid="{00000000-0005-0000-0000-0000A61A0000}"/>
    <cellStyle name="Followed Hyperlink 19" xfId="18278" hidden="1" xr:uid="{00000000-0005-0000-0000-0000A71A0000}"/>
    <cellStyle name="Followed Hyperlink 19" xfId="19142" hidden="1" xr:uid="{00000000-0005-0000-0000-0000A81A0000}"/>
    <cellStyle name="Followed Hyperlink 19" xfId="19172" hidden="1" xr:uid="{00000000-0005-0000-0000-0000A91A0000}"/>
    <cellStyle name="Followed Hyperlink 19" xfId="19183" hidden="1" xr:uid="{00000000-0005-0000-0000-0000AA1A0000}"/>
    <cellStyle name="Followed Hyperlink 19" xfId="19000" hidden="1" xr:uid="{00000000-0005-0000-0000-0000AB1A0000}"/>
    <cellStyle name="Followed Hyperlink 19" xfId="19353" hidden="1" xr:uid="{00000000-0005-0000-0000-0000AC1A0000}"/>
    <cellStyle name="Followed Hyperlink 19" xfId="19383" hidden="1" xr:uid="{00000000-0005-0000-0000-0000AD1A0000}"/>
    <cellStyle name="Followed Hyperlink 19" xfId="19394" hidden="1" xr:uid="{00000000-0005-0000-0000-0000AE1A0000}"/>
    <cellStyle name="Followed Hyperlink 19" xfId="19212" hidden="1" xr:uid="{00000000-0005-0000-0000-0000AF1A0000}"/>
    <cellStyle name="Followed Hyperlink 19" xfId="19559" hidden="1" xr:uid="{00000000-0005-0000-0000-0000B01A0000}"/>
    <cellStyle name="Followed Hyperlink 19" xfId="19589" hidden="1" xr:uid="{00000000-0005-0000-0000-0000B11A0000}"/>
    <cellStyle name="Followed Hyperlink 19" xfId="19600" hidden="1" xr:uid="{00000000-0005-0000-0000-0000B21A0000}"/>
    <cellStyle name="Followed Hyperlink 19" xfId="19626" hidden="1" xr:uid="{00000000-0005-0000-0000-0000B31A0000}"/>
    <cellStyle name="Followed Hyperlink 19" xfId="19799" hidden="1" xr:uid="{00000000-0005-0000-0000-0000B41A0000}"/>
    <cellStyle name="Followed Hyperlink 19" xfId="19829" hidden="1" xr:uid="{00000000-0005-0000-0000-0000B51A0000}"/>
    <cellStyle name="Followed Hyperlink 19" xfId="19840" hidden="1" xr:uid="{00000000-0005-0000-0000-0000B61A0000}"/>
    <cellStyle name="Followed Hyperlink 19" xfId="19942" hidden="1" xr:uid="{00000000-0005-0000-0000-0000B71A0000}"/>
    <cellStyle name="Followed Hyperlink 19" xfId="20132" hidden="1" xr:uid="{00000000-0005-0000-0000-0000B81A0000}"/>
    <cellStyle name="Followed Hyperlink 19" xfId="20162" hidden="1" xr:uid="{00000000-0005-0000-0000-0000B91A0000}"/>
    <cellStyle name="Followed Hyperlink 19" xfId="20173" hidden="1" xr:uid="{00000000-0005-0000-0000-0000BA1A0000}"/>
    <cellStyle name="Followed Hyperlink 19" xfId="20246" hidden="1" xr:uid="{00000000-0005-0000-0000-0000BB1A0000}"/>
    <cellStyle name="Followed Hyperlink 19" xfId="20445" hidden="1" xr:uid="{00000000-0005-0000-0000-0000BC1A0000}"/>
    <cellStyle name="Followed Hyperlink 19" xfId="20475" hidden="1" xr:uid="{00000000-0005-0000-0000-0000BD1A0000}"/>
    <cellStyle name="Followed Hyperlink 19" xfId="20486" hidden="1" xr:uid="{00000000-0005-0000-0000-0000BE1A0000}"/>
    <cellStyle name="Followed Hyperlink 19" xfId="20236" hidden="1" xr:uid="{00000000-0005-0000-0000-0000BF1A0000}"/>
    <cellStyle name="Followed Hyperlink 19" xfId="20666" hidden="1" xr:uid="{00000000-0005-0000-0000-0000C01A0000}"/>
    <cellStyle name="Followed Hyperlink 19" xfId="20696" hidden="1" xr:uid="{00000000-0005-0000-0000-0000C11A0000}"/>
    <cellStyle name="Followed Hyperlink 19" xfId="20707" hidden="1" xr:uid="{00000000-0005-0000-0000-0000C21A0000}"/>
    <cellStyle name="Followed Hyperlink 19" xfId="20520" hidden="1" xr:uid="{00000000-0005-0000-0000-0000C31A0000}"/>
    <cellStyle name="Followed Hyperlink 19" xfId="20882" hidden="1" xr:uid="{00000000-0005-0000-0000-0000C41A0000}"/>
    <cellStyle name="Followed Hyperlink 19" xfId="20912" hidden="1" xr:uid="{00000000-0005-0000-0000-0000C51A0000}"/>
    <cellStyle name="Followed Hyperlink 19" xfId="20923" hidden="1" xr:uid="{00000000-0005-0000-0000-0000C61A0000}"/>
    <cellStyle name="Followed Hyperlink 19" xfId="20230" hidden="1" xr:uid="{00000000-0005-0000-0000-0000C71A0000}"/>
    <cellStyle name="Followed Hyperlink 19" xfId="21094" hidden="1" xr:uid="{00000000-0005-0000-0000-0000C81A0000}"/>
    <cellStyle name="Followed Hyperlink 19" xfId="21124" hidden="1" xr:uid="{00000000-0005-0000-0000-0000C91A0000}"/>
    <cellStyle name="Followed Hyperlink 19" xfId="21135" hidden="1" xr:uid="{00000000-0005-0000-0000-0000CA1A0000}"/>
    <cellStyle name="Followed Hyperlink 19" xfId="20952" hidden="1" xr:uid="{00000000-0005-0000-0000-0000CB1A0000}"/>
    <cellStyle name="Followed Hyperlink 19" xfId="21305" hidden="1" xr:uid="{00000000-0005-0000-0000-0000CC1A0000}"/>
    <cellStyle name="Followed Hyperlink 19" xfId="21335" hidden="1" xr:uid="{00000000-0005-0000-0000-0000CD1A0000}"/>
    <cellStyle name="Followed Hyperlink 19" xfId="21346" hidden="1" xr:uid="{00000000-0005-0000-0000-0000CE1A0000}"/>
    <cellStyle name="Followed Hyperlink 19" xfId="21164" hidden="1" xr:uid="{00000000-0005-0000-0000-0000CF1A0000}"/>
    <cellStyle name="Followed Hyperlink 19" xfId="21511" hidden="1" xr:uid="{00000000-0005-0000-0000-0000D01A0000}"/>
    <cellStyle name="Followed Hyperlink 19" xfId="21541" hidden="1" xr:uid="{00000000-0005-0000-0000-0000D11A0000}"/>
    <cellStyle name="Followed Hyperlink 19" xfId="21552" hidden="1" xr:uid="{00000000-0005-0000-0000-0000D21A0000}"/>
    <cellStyle name="Followed Hyperlink 19" xfId="21641" hidden="1" xr:uid="{00000000-0005-0000-0000-0000D31A0000}"/>
    <cellStyle name="Followed Hyperlink 19" xfId="21831" hidden="1" xr:uid="{00000000-0005-0000-0000-0000D41A0000}"/>
    <cellStyle name="Followed Hyperlink 19" xfId="21861" hidden="1" xr:uid="{00000000-0005-0000-0000-0000D51A0000}"/>
    <cellStyle name="Followed Hyperlink 19" xfId="21872" hidden="1" xr:uid="{00000000-0005-0000-0000-0000D61A0000}"/>
    <cellStyle name="Followed Hyperlink 19" xfId="21945" hidden="1" xr:uid="{00000000-0005-0000-0000-0000D71A0000}"/>
    <cellStyle name="Followed Hyperlink 19" xfId="22144" hidden="1" xr:uid="{00000000-0005-0000-0000-0000D81A0000}"/>
    <cellStyle name="Followed Hyperlink 19" xfId="22174" hidden="1" xr:uid="{00000000-0005-0000-0000-0000D91A0000}"/>
    <cellStyle name="Followed Hyperlink 19" xfId="22185" hidden="1" xr:uid="{00000000-0005-0000-0000-0000DA1A0000}"/>
    <cellStyle name="Followed Hyperlink 19" xfId="21935" hidden="1" xr:uid="{00000000-0005-0000-0000-0000DB1A0000}"/>
    <cellStyle name="Followed Hyperlink 19" xfId="22365" hidden="1" xr:uid="{00000000-0005-0000-0000-0000DC1A0000}"/>
    <cellStyle name="Followed Hyperlink 19" xfId="22395" hidden="1" xr:uid="{00000000-0005-0000-0000-0000DD1A0000}"/>
    <cellStyle name="Followed Hyperlink 19" xfId="22406" hidden="1" xr:uid="{00000000-0005-0000-0000-0000DE1A0000}"/>
    <cellStyle name="Followed Hyperlink 19" xfId="22219" hidden="1" xr:uid="{00000000-0005-0000-0000-0000DF1A0000}"/>
    <cellStyle name="Followed Hyperlink 19" xfId="22581" hidden="1" xr:uid="{00000000-0005-0000-0000-0000E01A0000}"/>
    <cellStyle name="Followed Hyperlink 19" xfId="22611" hidden="1" xr:uid="{00000000-0005-0000-0000-0000E11A0000}"/>
    <cellStyle name="Followed Hyperlink 19" xfId="22622" hidden="1" xr:uid="{00000000-0005-0000-0000-0000E21A0000}"/>
    <cellStyle name="Followed Hyperlink 19" xfId="21929" hidden="1" xr:uid="{00000000-0005-0000-0000-0000E31A0000}"/>
    <cellStyle name="Followed Hyperlink 19" xfId="22793" hidden="1" xr:uid="{00000000-0005-0000-0000-0000E41A0000}"/>
    <cellStyle name="Followed Hyperlink 19" xfId="22823" hidden="1" xr:uid="{00000000-0005-0000-0000-0000E51A0000}"/>
    <cellStyle name="Followed Hyperlink 19" xfId="22834" hidden="1" xr:uid="{00000000-0005-0000-0000-0000E61A0000}"/>
    <cellStyle name="Followed Hyperlink 19" xfId="22651" hidden="1" xr:uid="{00000000-0005-0000-0000-0000E71A0000}"/>
    <cellStyle name="Followed Hyperlink 19" xfId="23004" hidden="1" xr:uid="{00000000-0005-0000-0000-0000E81A0000}"/>
    <cellStyle name="Followed Hyperlink 19" xfId="23034" hidden="1" xr:uid="{00000000-0005-0000-0000-0000E91A0000}"/>
    <cellStyle name="Followed Hyperlink 19" xfId="23045" hidden="1" xr:uid="{00000000-0005-0000-0000-0000EA1A0000}"/>
    <cellStyle name="Followed Hyperlink 19" xfId="22863" hidden="1" xr:uid="{00000000-0005-0000-0000-0000EB1A0000}"/>
    <cellStyle name="Followed Hyperlink 19" xfId="23210" hidden="1" xr:uid="{00000000-0005-0000-0000-0000EC1A0000}"/>
    <cellStyle name="Followed Hyperlink 19" xfId="23240" hidden="1" xr:uid="{00000000-0005-0000-0000-0000ED1A0000}"/>
    <cellStyle name="Followed Hyperlink 19" xfId="23251" hidden="1" xr:uid="{00000000-0005-0000-0000-0000EE1A0000}"/>
    <cellStyle name="Followed Hyperlink 19" xfId="16246" hidden="1" xr:uid="{00000000-0005-0000-0000-0000EF1A0000}"/>
    <cellStyle name="Followed Hyperlink 19" xfId="16204" hidden="1" xr:uid="{00000000-0005-0000-0000-0000F01A0000}"/>
    <cellStyle name="Followed Hyperlink 19" xfId="688" hidden="1" xr:uid="{00000000-0005-0000-0000-0000F11A0000}"/>
    <cellStyle name="Followed Hyperlink 19" xfId="6811" hidden="1" xr:uid="{00000000-0005-0000-0000-0000F21A0000}"/>
    <cellStyle name="Followed Hyperlink 19" xfId="2908" hidden="1" xr:uid="{00000000-0005-0000-0000-0000F31A0000}"/>
    <cellStyle name="Followed Hyperlink 19" xfId="23443" hidden="1" xr:uid="{00000000-0005-0000-0000-0000F41A0000}"/>
    <cellStyle name="Followed Hyperlink 19" xfId="23473" hidden="1" xr:uid="{00000000-0005-0000-0000-0000F51A0000}"/>
    <cellStyle name="Followed Hyperlink 19" xfId="23484" hidden="1" xr:uid="{00000000-0005-0000-0000-0000F61A0000}"/>
    <cellStyle name="Followed Hyperlink 19" xfId="6821" hidden="1" xr:uid="{00000000-0005-0000-0000-0000F71A0000}"/>
    <cellStyle name="Followed Hyperlink 19" xfId="23664" hidden="1" xr:uid="{00000000-0005-0000-0000-0000F81A0000}"/>
    <cellStyle name="Followed Hyperlink 19" xfId="23694" hidden="1" xr:uid="{00000000-0005-0000-0000-0000F91A0000}"/>
    <cellStyle name="Followed Hyperlink 19" xfId="23705" hidden="1" xr:uid="{00000000-0005-0000-0000-0000FA1A0000}"/>
    <cellStyle name="Followed Hyperlink 19" xfId="23518" hidden="1" xr:uid="{00000000-0005-0000-0000-0000FB1A0000}"/>
    <cellStyle name="Followed Hyperlink 19" xfId="23880" hidden="1" xr:uid="{00000000-0005-0000-0000-0000FC1A0000}"/>
    <cellStyle name="Followed Hyperlink 19" xfId="23910" hidden="1" xr:uid="{00000000-0005-0000-0000-0000FD1A0000}"/>
    <cellStyle name="Followed Hyperlink 19" xfId="23921" hidden="1" xr:uid="{00000000-0005-0000-0000-0000FE1A0000}"/>
    <cellStyle name="Followed Hyperlink 19" xfId="16046" hidden="1" xr:uid="{00000000-0005-0000-0000-0000FF1A0000}"/>
    <cellStyle name="Followed Hyperlink 19" xfId="24092" hidden="1" xr:uid="{00000000-0005-0000-0000-0000001B0000}"/>
    <cellStyle name="Followed Hyperlink 19" xfId="24122" hidden="1" xr:uid="{00000000-0005-0000-0000-0000011B0000}"/>
    <cellStyle name="Followed Hyperlink 19" xfId="24133" hidden="1" xr:uid="{00000000-0005-0000-0000-0000021B0000}"/>
    <cellStyle name="Followed Hyperlink 19" xfId="23950" hidden="1" xr:uid="{00000000-0005-0000-0000-0000031B0000}"/>
    <cellStyle name="Followed Hyperlink 19" xfId="24303" hidden="1" xr:uid="{00000000-0005-0000-0000-0000041B0000}"/>
    <cellStyle name="Followed Hyperlink 19" xfId="24333" hidden="1" xr:uid="{00000000-0005-0000-0000-0000051B0000}"/>
    <cellStyle name="Followed Hyperlink 19" xfId="24344" hidden="1" xr:uid="{00000000-0005-0000-0000-0000061B0000}"/>
    <cellStyle name="Followed Hyperlink 19" xfId="24162" hidden="1" xr:uid="{00000000-0005-0000-0000-0000071B0000}"/>
    <cellStyle name="Followed Hyperlink 19" xfId="24509" hidden="1" xr:uid="{00000000-0005-0000-0000-0000081B0000}"/>
    <cellStyle name="Followed Hyperlink 19" xfId="24539" hidden="1" xr:uid="{00000000-0005-0000-0000-0000091B0000}"/>
    <cellStyle name="Followed Hyperlink 19" xfId="24550" hidden="1" xr:uid="{00000000-0005-0000-0000-00000A1B0000}"/>
    <cellStyle name="Followed Hyperlink 19" xfId="24576" hidden="1" xr:uid="{00000000-0005-0000-0000-00000B1B0000}"/>
    <cellStyle name="Followed Hyperlink 19" xfId="24749" hidden="1" xr:uid="{00000000-0005-0000-0000-00000C1B0000}"/>
    <cellStyle name="Followed Hyperlink 19" xfId="24779" hidden="1" xr:uid="{00000000-0005-0000-0000-00000D1B0000}"/>
    <cellStyle name="Followed Hyperlink 19" xfId="24790" hidden="1" xr:uid="{00000000-0005-0000-0000-00000E1B0000}"/>
    <cellStyle name="Followed Hyperlink 19" xfId="24895" hidden="1" xr:uid="{00000000-0005-0000-0000-00000F1B0000}"/>
    <cellStyle name="Followed Hyperlink 19" xfId="25085" hidden="1" xr:uid="{00000000-0005-0000-0000-0000101B0000}"/>
    <cellStyle name="Followed Hyperlink 19" xfId="25115" hidden="1" xr:uid="{00000000-0005-0000-0000-0000111B0000}"/>
    <cellStyle name="Followed Hyperlink 19" xfId="25126" hidden="1" xr:uid="{00000000-0005-0000-0000-0000121B0000}"/>
    <cellStyle name="Followed Hyperlink 19" xfId="25199" hidden="1" xr:uid="{00000000-0005-0000-0000-0000131B0000}"/>
    <cellStyle name="Followed Hyperlink 19" xfId="25398" hidden="1" xr:uid="{00000000-0005-0000-0000-0000141B0000}"/>
    <cellStyle name="Followed Hyperlink 19" xfId="25428" hidden="1" xr:uid="{00000000-0005-0000-0000-0000151B0000}"/>
    <cellStyle name="Followed Hyperlink 19" xfId="25439" hidden="1" xr:uid="{00000000-0005-0000-0000-0000161B0000}"/>
    <cellStyle name="Followed Hyperlink 19" xfId="25189" hidden="1" xr:uid="{00000000-0005-0000-0000-0000171B0000}"/>
    <cellStyle name="Followed Hyperlink 19" xfId="25619" hidden="1" xr:uid="{00000000-0005-0000-0000-0000181B0000}"/>
    <cellStyle name="Followed Hyperlink 19" xfId="25649" hidden="1" xr:uid="{00000000-0005-0000-0000-0000191B0000}"/>
    <cellStyle name="Followed Hyperlink 19" xfId="25660" hidden="1" xr:uid="{00000000-0005-0000-0000-00001A1B0000}"/>
    <cellStyle name="Followed Hyperlink 19" xfId="25473" hidden="1" xr:uid="{00000000-0005-0000-0000-00001B1B0000}"/>
    <cellStyle name="Followed Hyperlink 19" xfId="25835" hidden="1" xr:uid="{00000000-0005-0000-0000-00001C1B0000}"/>
    <cellStyle name="Followed Hyperlink 19" xfId="25865" hidden="1" xr:uid="{00000000-0005-0000-0000-00001D1B0000}"/>
    <cellStyle name="Followed Hyperlink 19" xfId="25876" hidden="1" xr:uid="{00000000-0005-0000-0000-00001E1B0000}"/>
    <cellStyle name="Followed Hyperlink 19" xfId="25183" hidden="1" xr:uid="{00000000-0005-0000-0000-00001F1B0000}"/>
    <cellStyle name="Followed Hyperlink 19" xfId="26047" hidden="1" xr:uid="{00000000-0005-0000-0000-0000201B0000}"/>
    <cellStyle name="Followed Hyperlink 19" xfId="26077" hidden="1" xr:uid="{00000000-0005-0000-0000-0000211B0000}"/>
    <cellStyle name="Followed Hyperlink 19" xfId="26088" hidden="1" xr:uid="{00000000-0005-0000-0000-0000221B0000}"/>
    <cellStyle name="Followed Hyperlink 19" xfId="25905" hidden="1" xr:uid="{00000000-0005-0000-0000-0000231B0000}"/>
    <cellStyle name="Followed Hyperlink 19" xfId="26258" hidden="1" xr:uid="{00000000-0005-0000-0000-0000241B0000}"/>
    <cellStyle name="Followed Hyperlink 19" xfId="26288" hidden="1" xr:uid="{00000000-0005-0000-0000-0000251B0000}"/>
    <cellStyle name="Followed Hyperlink 19" xfId="26299" hidden="1" xr:uid="{00000000-0005-0000-0000-0000261B0000}"/>
    <cellStyle name="Followed Hyperlink 19" xfId="26117" hidden="1" xr:uid="{00000000-0005-0000-0000-0000271B0000}"/>
    <cellStyle name="Followed Hyperlink 19" xfId="26464" hidden="1" xr:uid="{00000000-0005-0000-0000-0000281B0000}"/>
    <cellStyle name="Followed Hyperlink 19" xfId="26494" hidden="1" xr:uid="{00000000-0005-0000-0000-0000291B0000}"/>
    <cellStyle name="Followed Hyperlink 19" xfId="26505" hidden="1" xr:uid="{00000000-0005-0000-0000-00002A1B0000}"/>
    <cellStyle name="Followed Hyperlink 19" xfId="26612" hidden="1" xr:uid="{00000000-0005-0000-0000-00002B1B0000}"/>
    <cellStyle name="Followed Hyperlink 19" xfId="26802" hidden="1" xr:uid="{00000000-0005-0000-0000-00002C1B0000}"/>
    <cellStyle name="Followed Hyperlink 19" xfId="26832" hidden="1" xr:uid="{00000000-0005-0000-0000-00002D1B0000}"/>
    <cellStyle name="Followed Hyperlink 19" xfId="26843" hidden="1" xr:uid="{00000000-0005-0000-0000-00002E1B0000}"/>
    <cellStyle name="Followed Hyperlink 19" xfId="26916" hidden="1" xr:uid="{00000000-0005-0000-0000-00002F1B0000}"/>
    <cellStyle name="Followed Hyperlink 19" xfId="27115" hidden="1" xr:uid="{00000000-0005-0000-0000-0000301B0000}"/>
    <cellStyle name="Followed Hyperlink 19" xfId="27145" hidden="1" xr:uid="{00000000-0005-0000-0000-0000311B0000}"/>
    <cellStyle name="Followed Hyperlink 19" xfId="27156" hidden="1" xr:uid="{00000000-0005-0000-0000-0000321B0000}"/>
    <cellStyle name="Followed Hyperlink 19" xfId="26906" hidden="1" xr:uid="{00000000-0005-0000-0000-0000331B0000}"/>
    <cellStyle name="Followed Hyperlink 19" xfId="27336" hidden="1" xr:uid="{00000000-0005-0000-0000-0000341B0000}"/>
    <cellStyle name="Followed Hyperlink 19" xfId="27366" hidden="1" xr:uid="{00000000-0005-0000-0000-0000351B0000}"/>
    <cellStyle name="Followed Hyperlink 19" xfId="27377" hidden="1" xr:uid="{00000000-0005-0000-0000-0000361B0000}"/>
    <cellStyle name="Followed Hyperlink 19" xfId="27190" hidden="1" xr:uid="{00000000-0005-0000-0000-0000371B0000}"/>
    <cellStyle name="Followed Hyperlink 19" xfId="27552" hidden="1" xr:uid="{00000000-0005-0000-0000-0000381B0000}"/>
    <cellStyle name="Followed Hyperlink 19" xfId="27582" hidden="1" xr:uid="{00000000-0005-0000-0000-0000391B0000}"/>
    <cellStyle name="Followed Hyperlink 19" xfId="27593" hidden="1" xr:uid="{00000000-0005-0000-0000-00003A1B0000}"/>
    <cellStyle name="Followed Hyperlink 19" xfId="26900" hidden="1" xr:uid="{00000000-0005-0000-0000-00003B1B0000}"/>
    <cellStyle name="Followed Hyperlink 19" xfId="27764" hidden="1" xr:uid="{00000000-0005-0000-0000-00003C1B0000}"/>
    <cellStyle name="Followed Hyperlink 19" xfId="27794" hidden="1" xr:uid="{00000000-0005-0000-0000-00003D1B0000}"/>
    <cellStyle name="Followed Hyperlink 19" xfId="27805" hidden="1" xr:uid="{00000000-0005-0000-0000-00003E1B0000}"/>
    <cellStyle name="Followed Hyperlink 19" xfId="27622" hidden="1" xr:uid="{00000000-0005-0000-0000-00003F1B0000}"/>
    <cellStyle name="Followed Hyperlink 19" xfId="27975" hidden="1" xr:uid="{00000000-0005-0000-0000-0000401B0000}"/>
    <cellStyle name="Followed Hyperlink 19" xfId="28005" hidden="1" xr:uid="{00000000-0005-0000-0000-0000411B0000}"/>
    <cellStyle name="Followed Hyperlink 19" xfId="28016" hidden="1" xr:uid="{00000000-0005-0000-0000-0000421B0000}"/>
    <cellStyle name="Followed Hyperlink 19" xfId="27834" hidden="1" xr:uid="{00000000-0005-0000-0000-0000431B0000}"/>
    <cellStyle name="Followed Hyperlink 19" xfId="28181" hidden="1" xr:uid="{00000000-0005-0000-0000-0000441B0000}"/>
    <cellStyle name="Followed Hyperlink 19" xfId="28211" hidden="1" xr:uid="{00000000-0005-0000-0000-0000451B0000}"/>
    <cellStyle name="Followed Hyperlink 19" xfId="28222" hidden="1" xr:uid="{00000000-0005-0000-0000-0000461B0000}"/>
    <cellStyle name="Followed Hyperlink 19" xfId="28248" hidden="1" xr:uid="{00000000-0005-0000-0000-0000471B0000}"/>
    <cellStyle name="Followed Hyperlink 19" xfId="28421" hidden="1" xr:uid="{00000000-0005-0000-0000-0000481B0000}"/>
    <cellStyle name="Followed Hyperlink 19" xfId="28451" hidden="1" xr:uid="{00000000-0005-0000-0000-0000491B0000}"/>
    <cellStyle name="Followed Hyperlink 19" xfId="28462" hidden="1" xr:uid="{00000000-0005-0000-0000-00004A1B0000}"/>
    <cellStyle name="Followed Hyperlink 19" xfId="28537" hidden="1" xr:uid="{00000000-0005-0000-0000-00004B1B0000}"/>
    <cellStyle name="Followed Hyperlink 19" xfId="28727" hidden="1" xr:uid="{00000000-0005-0000-0000-00004C1B0000}"/>
    <cellStyle name="Followed Hyperlink 19" xfId="28757" hidden="1" xr:uid="{00000000-0005-0000-0000-00004D1B0000}"/>
    <cellStyle name="Followed Hyperlink 19" xfId="28768" hidden="1" xr:uid="{00000000-0005-0000-0000-00004E1B0000}"/>
    <cellStyle name="Followed Hyperlink 19" xfId="28841" hidden="1" xr:uid="{00000000-0005-0000-0000-00004F1B0000}"/>
    <cellStyle name="Followed Hyperlink 19" xfId="29040" hidden="1" xr:uid="{00000000-0005-0000-0000-0000501B0000}"/>
    <cellStyle name="Followed Hyperlink 19" xfId="29070" hidden="1" xr:uid="{00000000-0005-0000-0000-0000511B0000}"/>
    <cellStyle name="Followed Hyperlink 19" xfId="29081" hidden="1" xr:uid="{00000000-0005-0000-0000-0000521B0000}"/>
    <cellStyle name="Followed Hyperlink 19" xfId="28831" hidden="1" xr:uid="{00000000-0005-0000-0000-0000531B0000}"/>
    <cellStyle name="Followed Hyperlink 19" xfId="29261" hidden="1" xr:uid="{00000000-0005-0000-0000-0000541B0000}"/>
    <cellStyle name="Followed Hyperlink 19" xfId="29291" hidden="1" xr:uid="{00000000-0005-0000-0000-0000551B0000}"/>
    <cellStyle name="Followed Hyperlink 19" xfId="29302" hidden="1" xr:uid="{00000000-0005-0000-0000-0000561B0000}"/>
    <cellStyle name="Followed Hyperlink 19" xfId="29115" hidden="1" xr:uid="{00000000-0005-0000-0000-0000571B0000}"/>
    <cellStyle name="Followed Hyperlink 19" xfId="29477" hidden="1" xr:uid="{00000000-0005-0000-0000-0000581B0000}"/>
    <cellStyle name="Followed Hyperlink 19" xfId="29507" hidden="1" xr:uid="{00000000-0005-0000-0000-0000591B0000}"/>
    <cellStyle name="Followed Hyperlink 19" xfId="29518" hidden="1" xr:uid="{00000000-0005-0000-0000-00005A1B0000}"/>
    <cellStyle name="Followed Hyperlink 19" xfId="28825" hidden="1" xr:uid="{00000000-0005-0000-0000-00005B1B0000}"/>
    <cellStyle name="Followed Hyperlink 19" xfId="29689" hidden="1" xr:uid="{00000000-0005-0000-0000-00005C1B0000}"/>
    <cellStyle name="Followed Hyperlink 19" xfId="29719" hidden="1" xr:uid="{00000000-0005-0000-0000-00005D1B0000}"/>
    <cellStyle name="Followed Hyperlink 19" xfId="29730" hidden="1" xr:uid="{00000000-0005-0000-0000-00005E1B0000}"/>
    <cellStyle name="Followed Hyperlink 19" xfId="29547" hidden="1" xr:uid="{00000000-0005-0000-0000-00005F1B0000}"/>
    <cellStyle name="Followed Hyperlink 19" xfId="29900" hidden="1" xr:uid="{00000000-0005-0000-0000-0000601B0000}"/>
    <cellStyle name="Followed Hyperlink 19" xfId="29930" hidden="1" xr:uid="{00000000-0005-0000-0000-0000611B0000}"/>
    <cellStyle name="Followed Hyperlink 19" xfId="29941" hidden="1" xr:uid="{00000000-0005-0000-0000-0000621B0000}"/>
    <cellStyle name="Followed Hyperlink 19" xfId="29759" hidden="1" xr:uid="{00000000-0005-0000-0000-0000631B0000}"/>
    <cellStyle name="Followed Hyperlink 19" xfId="30106" hidden="1" xr:uid="{00000000-0005-0000-0000-0000641B0000}"/>
    <cellStyle name="Followed Hyperlink 19" xfId="30136" hidden="1" xr:uid="{00000000-0005-0000-0000-0000651B0000}"/>
    <cellStyle name="Followed Hyperlink 19" xfId="30147" hidden="1" xr:uid="{00000000-0005-0000-0000-0000661B0000}"/>
    <cellStyle name="Followed Hyperlink 19" xfId="30217" hidden="1" xr:uid="{00000000-0005-0000-0000-0000671B0000}"/>
    <cellStyle name="Followed Hyperlink 19" xfId="30407" hidden="1" xr:uid="{00000000-0005-0000-0000-0000681B0000}"/>
    <cellStyle name="Followed Hyperlink 19" xfId="30437" hidden="1" xr:uid="{00000000-0005-0000-0000-0000691B0000}"/>
    <cellStyle name="Followed Hyperlink 19" xfId="30448" hidden="1" xr:uid="{00000000-0005-0000-0000-00006A1B0000}"/>
    <cellStyle name="Followed Hyperlink 19" xfId="30521" hidden="1" xr:uid="{00000000-0005-0000-0000-00006B1B0000}"/>
    <cellStyle name="Followed Hyperlink 19" xfId="30720" hidden="1" xr:uid="{00000000-0005-0000-0000-00006C1B0000}"/>
    <cellStyle name="Followed Hyperlink 19" xfId="30750" hidden="1" xr:uid="{00000000-0005-0000-0000-00006D1B0000}"/>
    <cellStyle name="Followed Hyperlink 19" xfId="30761" hidden="1" xr:uid="{00000000-0005-0000-0000-00006E1B0000}"/>
    <cellStyle name="Followed Hyperlink 19" xfId="30511" hidden="1" xr:uid="{00000000-0005-0000-0000-00006F1B0000}"/>
    <cellStyle name="Followed Hyperlink 19" xfId="30941" hidden="1" xr:uid="{00000000-0005-0000-0000-0000701B0000}"/>
    <cellStyle name="Followed Hyperlink 19" xfId="30971" hidden="1" xr:uid="{00000000-0005-0000-0000-0000711B0000}"/>
    <cellStyle name="Followed Hyperlink 19" xfId="30982" hidden="1" xr:uid="{00000000-0005-0000-0000-0000721B0000}"/>
    <cellStyle name="Followed Hyperlink 19" xfId="30795" hidden="1" xr:uid="{00000000-0005-0000-0000-0000731B0000}"/>
    <cellStyle name="Followed Hyperlink 19" xfId="31157" hidden="1" xr:uid="{00000000-0005-0000-0000-0000741B0000}"/>
    <cellStyle name="Followed Hyperlink 19" xfId="31187" hidden="1" xr:uid="{00000000-0005-0000-0000-0000751B0000}"/>
    <cellStyle name="Followed Hyperlink 19" xfId="31198" hidden="1" xr:uid="{00000000-0005-0000-0000-0000761B0000}"/>
    <cellStyle name="Followed Hyperlink 19" xfId="30505" hidden="1" xr:uid="{00000000-0005-0000-0000-0000771B0000}"/>
    <cellStyle name="Followed Hyperlink 19" xfId="31369" hidden="1" xr:uid="{00000000-0005-0000-0000-0000781B0000}"/>
    <cellStyle name="Followed Hyperlink 19" xfId="31399" hidden="1" xr:uid="{00000000-0005-0000-0000-0000791B0000}"/>
    <cellStyle name="Followed Hyperlink 19" xfId="31410" hidden="1" xr:uid="{00000000-0005-0000-0000-00007A1B0000}"/>
    <cellStyle name="Followed Hyperlink 19" xfId="31227" hidden="1" xr:uid="{00000000-0005-0000-0000-00007B1B0000}"/>
    <cellStyle name="Followed Hyperlink 19" xfId="31580" hidden="1" xr:uid="{00000000-0005-0000-0000-00007C1B0000}"/>
    <cellStyle name="Followed Hyperlink 19" xfId="31610" hidden="1" xr:uid="{00000000-0005-0000-0000-00007D1B0000}"/>
    <cellStyle name="Followed Hyperlink 19" xfId="31621" hidden="1" xr:uid="{00000000-0005-0000-0000-00007E1B0000}"/>
    <cellStyle name="Followed Hyperlink 19" xfId="31439" hidden="1" xr:uid="{00000000-0005-0000-0000-00007F1B0000}"/>
    <cellStyle name="Followed Hyperlink 19" xfId="31786" hidden="1" xr:uid="{00000000-0005-0000-0000-0000801B0000}"/>
    <cellStyle name="Followed Hyperlink 19" xfId="31816" hidden="1" xr:uid="{00000000-0005-0000-0000-0000811B0000}"/>
    <cellStyle name="Followed Hyperlink 19" xfId="31827" hidden="1" xr:uid="{00000000-0005-0000-0000-0000821B0000}"/>
    <cellStyle name="Followed Hyperlink 19" xfId="32162" hidden="1" xr:uid="{00000000-0005-0000-0000-0000831B0000}"/>
    <cellStyle name="Followed Hyperlink 19" xfId="32371" hidden="1" xr:uid="{00000000-0005-0000-0000-0000841B0000}"/>
    <cellStyle name="Followed Hyperlink 19" xfId="32401" hidden="1" xr:uid="{00000000-0005-0000-0000-0000851B0000}"/>
    <cellStyle name="Followed Hyperlink 19" xfId="32412" hidden="1" xr:uid="{00000000-0005-0000-0000-0000861B0000}"/>
    <cellStyle name="Followed Hyperlink 19" xfId="32485" hidden="1" xr:uid="{00000000-0005-0000-0000-0000871B0000}"/>
    <cellStyle name="Followed Hyperlink 19" xfId="32684" hidden="1" xr:uid="{00000000-0005-0000-0000-0000881B0000}"/>
    <cellStyle name="Followed Hyperlink 19" xfId="32714" hidden="1" xr:uid="{00000000-0005-0000-0000-0000891B0000}"/>
    <cellStyle name="Followed Hyperlink 19" xfId="32725" hidden="1" xr:uid="{00000000-0005-0000-0000-00008A1B0000}"/>
    <cellStyle name="Followed Hyperlink 19" xfId="32475" hidden="1" xr:uid="{00000000-0005-0000-0000-00008B1B0000}"/>
    <cellStyle name="Followed Hyperlink 19" xfId="32905" hidden="1" xr:uid="{00000000-0005-0000-0000-00008C1B0000}"/>
    <cellStyle name="Followed Hyperlink 19" xfId="32935" hidden="1" xr:uid="{00000000-0005-0000-0000-00008D1B0000}"/>
    <cellStyle name="Followed Hyperlink 19" xfId="32946" hidden="1" xr:uid="{00000000-0005-0000-0000-00008E1B0000}"/>
    <cellStyle name="Followed Hyperlink 19" xfId="32759" hidden="1" xr:uid="{00000000-0005-0000-0000-00008F1B0000}"/>
    <cellStyle name="Followed Hyperlink 19" xfId="33121" hidden="1" xr:uid="{00000000-0005-0000-0000-0000901B0000}"/>
    <cellStyle name="Followed Hyperlink 19" xfId="33151" hidden="1" xr:uid="{00000000-0005-0000-0000-0000911B0000}"/>
    <cellStyle name="Followed Hyperlink 19" xfId="33162" hidden="1" xr:uid="{00000000-0005-0000-0000-0000921B0000}"/>
    <cellStyle name="Followed Hyperlink 19" xfId="32469" hidden="1" xr:uid="{00000000-0005-0000-0000-0000931B0000}"/>
    <cellStyle name="Followed Hyperlink 19" xfId="33333" hidden="1" xr:uid="{00000000-0005-0000-0000-0000941B0000}"/>
    <cellStyle name="Followed Hyperlink 19" xfId="33363" hidden="1" xr:uid="{00000000-0005-0000-0000-0000951B0000}"/>
    <cellStyle name="Followed Hyperlink 19" xfId="33374" hidden="1" xr:uid="{00000000-0005-0000-0000-0000961B0000}"/>
    <cellStyle name="Followed Hyperlink 19" xfId="33191" hidden="1" xr:uid="{00000000-0005-0000-0000-0000971B0000}"/>
    <cellStyle name="Followed Hyperlink 19" xfId="33544" hidden="1" xr:uid="{00000000-0005-0000-0000-0000981B0000}"/>
    <cellStyle name="Followed Hyperlink 19" xfId="33574" hidden="1" xr:uid="{00000000-0005-0000-0000-0000991B0000}"/>
    <cellStyle name="Followed Hyperlink 19" xfId="33585" hidden="1" xr:uid="{00000000-0005-0000-0000-00009A1B0000}"/>
    <cellStyle name="Followed Hyperlink 19" xfId="33403" hidden="1" xr:uid="{00000000-0005-0000-0000-00009B1B0000}"/>
    <cellStyle name="Followed Hyperlink 19" xfId="33750" hidden="1" xr:uid="{00000000-0005-0000-0000-00009C1B0000}"/>
    <cellStyle name="Followed Hyperlink 19" xfId="33780" hidden="1" xr:uid="{00000000-0005-0000-0000-00009D1B0000}"/>
    <cellStyle name="Followed Hyperlink 19" xfId="33791" hidden="1" xr:uid="{00000000-0005-0000-0000-00009E1B0000}"/>
    <cellStyle name="Followed Hyperlink 19" xfId="33861" hidden="1" xr:uid="{00000000-0005-0000-0000-00009F1B0000}"/>
    <cellStyle name="Followed Hyperlink 19" xfId="34051" hidden="1" xr:uid="{00000000-0005-0000-0000-0000A01B0000}"/>
    <cellStyle name="Followed Hyperlink 19" xfId="34081" hidden="1" xr:uid="{00000000-0005-0000-0000-0000A11B0000}"/>
    <cellStyle name="Followed Hyperlink 19" xfId="34092" hidden="1" xr:uid="{00000000-0005-0000-0000-0000A21B0000}"/>
    <cellStyle name="Followed Hyperlink 19" xfId="34165" hidden="1" xr:uid="{00000000-0005-0000-0000-0000A31B0000}"/>
    <cellStyle name="Followed Hyperlink 19" xfId="34364" hidden="1" xr:uid="{00000000-0005-0000-0000-0000A41B0000}"/>
    <cellStyle name="Followed Hyperlink 19" xfId="34394" hidden="1" xr:uid="{00000000-0005-0000-0000-0000A51B0000}"/>
    <cellStyle name="Followed Hyperlink 19" xfId="34405" hidden="1" xr:uid="{00000000-0005-0000-0000-0000A61B0000}"/>
    <cellStyle name="Followed Hyperlink 19" xfId="34155" hidden="1" xr:uid="{00000000-0005-0000-0000-0000A71B0000}"/>
    <cellStyle name="Followed Hyperlink 19" xfId="34585" hidden="1" xr:uid="{00000000-0005-0000-0000-0000A81B0000}"/>
    <cellStyle name="Followed Hyperlink 19" xfId="34615" hidden="1" xr:uid="{00000000-0005-0000-0000-0000A91B0000}"/>
    <cellStyle name="Followed Hyperlink 19" xfId="34626" hidden="1" xr:uid="{00000000-0005-0000-0000-0000AA1B0000}"/>
    <cellStyle name="Followed Hyperlink 19" xfId="34439" hidden="1" xr:uid="{00000000-0005-0000-0000-0000AB1B0000}"/>
    <cellStyle name="Followed Hyperlink 19" xfId="34801" hidden="1" xr:uid="{00000000-0005-0000-0000-0000AC1B0000}"/>
    <cellStyle name="Followed Hyperlink 19" xfId="34831" hidden="1" xr:uid="{00000000-0005-0000-0000-0000AD1B0000}"/>
    <cellStyle name="Followed Hyperlink 19" xfId="34842" hidden="1" xr:uid="{00000000-0005-0000-0000-0000AE1B0000}"/>
    <cellStyle name="Followed Hyperlink 19" xfId="34149" hidden="1" xr:uid="{00000000-0005-0000-0000-0000AF1B0000}"/>
    <cellStyle name="Followed Hyperlink 19" xfId="35013" hidden="1" xr:uid="{00000000-0005-0000-0000-0000B01B0000}"/>
    <cellStyle name="Followed Hyperlink 19" xfId="35043" hidden="1" xr:uid="{00000000-0005-0000-0000-0000B11B0000}"/>
    <cellStyle name="Followed Hyperlink 19" xfId="35054" hidden="1" xr:uid="{00000000-0005-0000-0000-0000B21B0000}"/>
    <cellStyle name="Followed Hyperlink 19" xfId="34871" hidden="1" xr:uid="{00000000-0005-0000-0000-0000B31B0000}"/>
    <cellStyle name="Followed Hyperlink 19" xfId="35224" hidden="1" xr:uid="{00000000-0005-0000-0000-0000B41B0000}"/>
    <cellStyle name="Followed Hyperlink 19" xfId="35254" hidden="1" xr:uid="{00000000-0005-0000-0000-0000B51B0000}"/>
    <cellStyle name="Followed Hyperlink 19" xfId="35265" hidden="1" xr:uid="{00000000-0005-0000-0000-0000B61B0000}"/>
    <cellStyle name="Followed Hyperlink 19" xfId="35083" hidden="1" xr:uid="{00000000-0005-0000-0000-0000B71B0000}"/>
    <cellStyle name="Followed Hyperlink 19" xfId="35430" hidden="1" xr:uid="{00000000-0005-0000-0000-0000B81B0000}"/>
    <cellStyle name="Followed Hyperlink 19" xfId="35460" hidden="1" xr:uid="{00000000-0005-0000-0000-0000B91B0000}"/>
    <cellStyle name="Followed Hyperlink 19" xfId="35471" hidden="1" xr:uid="{00000000-0005-0000-0000-0000BA1B0000}"/>
    <cellStyle name="Followed Hyperlink 19" xfId="10679" hidden="1" xr:uid="{00000000-0005-0000-0000-0000BB1B0000}"/>
    <cellStyle name="Followed Hyperlink 19" xfId="2910" hidden="1" xr:uid="{00000000-0005-0000-0000-0000BC1B0000}"/>
    <cellStyle name="Followed Hyperlink 19" xfId="2828" hidden="1" xr:uid="{00000000-0005-0000-0000-0000BD1B0000}"/>
    <cellStyle name="Followed Hyperlink 19" xfId="2766" hidden="1" xr:uid="{00000000-0005-0000-0000-0000BE1B0000}"/>
    <cellStyle name="Followed Hyperlink 19" xfId="2664" hidden="1" xr:uid="{00000000-0005-0000-0000-0000BF1B0000}"/>
    <cellStyle name="Followed Hyperlink 19" xfId="35541" hidden="1" xr:uid="{00000000-0005-0000-0000-0000C01B0000}"/>
    <cellStyle name="Followed Hyperlink 19" xfId="35571" hidden="1" xr:uid="{00000000-0005-0000-0000-0000C11B0000}"/>
    <cellStyle name="Followed Hyperlink 19" xfId="35582" hidden="1" xr:uid="{00000000-0005-0000-0000-0000C21B0000}"/>
    <cellStyle name="Followed Hyperlink 19" xfId="2686" hidden="1" xr:uid="{00000000-0005-0000-0000-0000C31B0000}"/>
    <cellStyle name="Followed Hyperlink 19" xfId="35762" hidden="1" xr:uid="{00000000-0005-0000-0000-0000C41B0000}"/>
    <cellStyle name="Followed Hyperlink 19" xfId="35792" hidden="1" xr:uid="{00000000-0005-0000-0000-0000C51B0000}"/>
    <cellStyle name="Followed Hyperlink 19" xfId="35803" hidden="1" xr:uid="{00000000-0005-0000-0000-0000C61B0000}"/>
    <cellStyle name="Followed Hyperlink 19" xfId="35616" hidden="1" xr:uid="{00000000-0005-0000-0000-0000C71B0000}"/>
    <cellStyle name="Followed Hyperlink 19" xfId="35978" hidden="1" xr:uid="{00000000-0005-0000-0000-0000C81B0000}"/>
    <cellStyle name="Followed Hyperlink 19" xfId="36008" hidden="1" xr:uid="{00000000-0005-0000-0000-0000C91B0000}"/>
    <cellStyle name="Followed Hyperlink 19" xfId="36019" hidden="1" xr:uid="{00000000-0005-0000-0000-0000CA1B0000}"/>
    <cellStyle name="Followed Hyperlink 19" xfId="2693" hidden="1" xr:uid="{00000000-0005-0000-0000-0000CB1B0000}"/>
    <cellStyle name="Followed Hyperlink 19" xfId="36190" hidden="1" xr:uid="{00000000-0005-0000-0000-0000CC1B0000}"/>
    <cellStyle name="Followed Hyperlink 19" xfId="36220" hidden="1" xr:uid="{00000000-0005-0000-0000-0000CD1B0000}"/>
    <cellStyle name="Followed Hyperlink 19" xfId="36231" hidden="1" xr:uid="{00000000-0005-0000-0000-0000CE1B0000}"/>
    <cellStyle name="Followed Hyperlink 19" xfId="36048" hidden="1" xr:uid="{00000000-0005-0000-0000-0000CF1B0000}"/>
    <cellStyle name="Followed Hyperlink 19" xfId="36401" hidden="1" xr:uid="{00000000-0005-0000-0000-0000D01B0000}"/>
    <cellStyle name="Followed Hyperlink 19" xfId="36431" hidden="1" xr:uid="{00000000-0005-0000-0000-0000D11B0000}"/>
    <cellStyle name="Followed Hyperlink 19" xfId="36442" hidden="1" xr:uid="{00000000-0005-0000-0000-0000D21B0000}"/>
    <cellStyle name="Followed Hyperlink 19" xfId="36260" hidden="1" xr:uid="{00000000-0005-0000-0000-0000D31B0000}"/>
    <cellStyle name="Followed Hyperlink 19" xfId="36607" hidden="1" xr:uid="{00000000-0005-0000-0000-0000D41B0000}"/>
    <cellStyle name="Followed Hyperlink 19" xfId="36637" hidden="1" xr:uid="{00000000-0005-0000-0000-0000D51B0000}"/>
    <cellStyle name="Followed Hyperlink 19" xfId="36648" hidden="1" xr:uid="{00000000-0005-0000-0000-0000D61B0000}"/>
    <cellStyle name="Followed Hyperlink 19" xfId="36745" hidden="1" xr:uid="{00000000-0005-0000-0000-0000D71B0000}"/>
    <cellStyle name="Followed Hyperlink 19" xfId="36652" hidden="1" xr:uid="{00000000-0005-0000-0000-0000D81B0000}"/>
    <cellStyle name="Followed Hyperlink 19" xfId="36839" hidden="1" xr:uid="{00000000-0005-0000-0000-0000D91B0000}"/>
    <cellStyle name="Followed Hyperlink 19" xfId="36850" hidden="1" xr:uid="{00000000-0005-0000-0000-0000DA1B0000}"/>
    <cellStyle name="Followed Hyperlink 19" xfId="36923" hidden="1" xr:uid="{00000000-0005-0000-0000-0000DB1B0000}"/>
    <cellStyle name="Followed Hyperlink 19" xfId="37122" hidden="1" xr:uid="{00000000-0005-0000-0000-0000DC1B0000}"/>
    <cellStyle name="Followed Hyperlink 19" xfId="37152" hidden="1" xr:uid="{00000000-0005-0000-0000-0000DD1B0000}"/>
    <cellStyle name="Followed Hyperlink 19" xfId="37163" hidden="1" xr:uid="{00000000-0005-0000-0000-0000DE1B0000}"/>
    <cellStyle name="Followed Hyperlink 19" xfId="36913" hidden="1" xr:uid="{00000000-0005-0000-0000-0000DF1B0000}"/>
    <cellStyle name="Followed Hyperlink 19" xfId="37343" hidden="1" xr:uid="{00000000-0005-0000-0000-0000E01B0000}"/>
    <cellStyle name="Followed Hyperlink 19" xfId="37373" hidden="1" xr:uid="{00000000-0005-0000-0000-0000E11B0000}"/>
    <cellStyle name="Followed Hyperlink 19" xfId="37384" hidden="1" xr:uid="{00000000-0005-0000-0000-0000E21B0000}"/>
    <cellStyle name="Followed Hyperlink 19" xfId="37197" hidden="1" xr:uid="{00000000-0005-0000-0000-0000E31B0000}"/>
    <cellStyle name="Followed Hyperlink 19" xfId="37559" hidden="1" xr:uid="{00000000-0005-0000-0000-0000E41B0000}"/>
    <cellStyle name="Followed Hyperlink 19" xfId="37589" hidden="1" xr:uid="{00000000-0005-0000-0000-0000E51B0000}"/>
    <cellStyle name="Followed Hyperlink 19" xfId="37600" hidden="1" xr:uid="{00000000-0005-0000-0000-0000E61B0000}"/>
    <cellStyle name="Followed Hyperlink 19" xfId="36907" hidden="1" xr:uid="{00000000-0005-0000-0000-0000E71B0000}"/>
    <cellStyle name="Followed Hyperlink 19" xfId="37771" hidden="1" xr:uid="{00000000-0005-0000-0000-0000E81B0000}"/>
    <cellStyle name="Followed Hyperlink 19" xfId="37801" hidden="1" xr:uid="{00000000-0005-0000-0000-0000E91B0000}"/>
    <cellStyle name="Followed Hyperlink 19" xfId="37812" hidden="1" xr:uid="{00000000-0005-0000-0000-0000EA1B0000}"/>
    <cellStyle name="Followed Hyperlink 19" xfId="37629" hidden="1" xr:uid="{00000000-0005-0000-0000-0000EB1B0000}"/>
    <cellStyle name="Followed Hyperlink 19" xfId="37982" hidden="1" xr:uid="{00000000-0005-0000-0000-0000EC1B0000}"/>
    <cellStyle name="Followed Hyperlink 19" xfId="38012" hidden="1" xr:uid="{00000000-0005-0000-0000-0000ED1B0000}"/>
    <cellStyle name="Followed Hyperlink 19" xfId="38023" hidden="1" xr:uid="{00000000-0005-0000-0000-0000EE1B0000}"/>
    <cellStyle name="Followed Hyperlink 19" xfId="37841" hidden="1" xr:uid="{00000000-0005-0000-0000-0000EF1B0000}"/>
    <cellStyle name="Followed Hyperlink 19" xfId="38188" hidden="1" xr:uid="{00000000-0005-0000-0000-0000F01B0000}"/>
    <cellStyle name="Followed Hyperlink 19" xfId="38218" hidden="1" xr:uid="{00000000-0005-0000-0000-0000F11B0000}"/>
    <cellStyle name="Followed Hyperlink 19" xfId="38229" hidden="1" xr:uid="{00000000-0005-0000-0000-0000F21B0000}"/>
    <cellStyle name="Followed Hyperlink 19" xfId="26531" hidden="1" xr:uid="{00000000-0005-0000-0000-0000F31B0000}"/>
    <cellStyle name="Followed Hyperlink 19" xfId="38359" hidden="1" xr:uid="{00000000-0005-0000-0000-0000F41B0000}"/>
    <cellStyle name="Followed Hyperlink 19" xfId="38389" hidden="1" xr:uid="{00000000-0005-0000-0000-0000F51B0000}"/>
    <cellStyle name="Followed Hyperlink 19" xfId="38400" hidden="1" xr:uid="{00000000-0005-0000-0000-0000F61B0000}"/>
    <cellStyle name="Followed Hyperlink 19" xfId="38473" hidden="1" xr:uid="{00000000-0005-0000-0000-0000F71B0000}"/>
    <cellStyle name="Followed Hyperlink 19" xfId="38672" hidden="1" xr:uid="{00000000-0005-0000-0000-0000F81B0000}"/>
    <cellStyle name="Followed Hyperlink 19" xfId="38702" hidden="1" xr:uid="{00000000-0005-0000-0000-0000F91B0000}"/>
    <cellStyle name="Followed Hyperlink 19" xfId="38713" hidden="1" xr:uid="{00000000-0005-0000-0000-0000FA1B0000}"/>
    <cellStyle name="Followed Hyperlink 19" xfId="38463" hidden="1" xr:uid="{00000000-0005-0000-0000-0000FB1B0000}"/>
    <cellStyle name="Followed Hyperlink 19" xfId="38893" hidden="1" xr:uid="{00000000-0005-0000-0000-0000FC1B0000}"/>
    <cellStyle name="Followed Hyperlink 19" xfId="38923" hidden="1" xr:uid="{00000000-0005-0000-0000-0000FD1B0000}"/>
    <cellStyle name="Followed Hyperlink 19" xfId="38934" hidden="1" xr:uid="{00000000-0005-0000-0000-0000FE1B0000}"/>
    <cellStyle name="Followed Hyperlink 19" xfId="38747" hidden="1" xr:uid="{00000000-0005-0000-0000-0000FF1B0000}"/>
    <cellStyle name="Followed Hyperlink 19" xfId="39109" hidden="1" xr:uid="{00000000-0005-0000-0000-0000001C0000}"/>
    <cellStyle name="Followed Hyperlink 19" xfId="39139" hidden="1" xr:uid="{00000000-0005-0000-0000-0000011C0000}"/>
    <cellStyle name="Followed Hyperlink 19" xfId="39150" hidden="1" xr:uid="{00000000-0005-0000-0000-0000021C0000}"/>
    <cellStyle name="Followed Hyperlink 19" xfId="38457" hidden="1" xr:uid="{00000000-0005-0000-0000-0000031C0000}"/>
    <cellStyle name="Followed Hyperlink 19" xfId="39321" hidden="1" xr:uid="{00000000-0005-0000-0000-0000041C0000}"/>
    <cellStyle name="Followed Hyperlink 19" xfId="39351" hidden="1" xr:uid="{00000000-0005-0000-0000-0000051C0000}"/>
    <cellStyle name="Followed Hyperlink 19" xfId="39362" hidden="1" xr:uid="{00000000-0005-0000-0000-0000061C0000}"/>
    <cellStyle name="Followed Hyperlink 19" xfId="39179" hidden="1" xr:uid="{00000000-0005-0000-0000-0000071C0000}"/>
    <cellStyle name="Followed Hyperlink 19" xfId="39532" hidden="1" xr:uid="{00000000-0005-0000-0000-0000081C0000}"/>
    <cellStyle name="Followed Hyperlink 19" xfId="39562" hidden="1" xr:uid="{00000000-0005-0000-0000-0000091C0000}"/>
    <cellStyle name="Followed Hyperlink 19" xfId="39573" hidden="1" xr:uid="{00000000-0005-0000-0000-00000A1C0000}"/>
    <cellStyle name="Followed Hyperlink 19" xfId="39391" hidden="1" xr:uid="{00000000-0005-0000-0000-00000B1C0000}"/>
    <cellStyle name="Followed Hyperlink 19" xfId="39738" hidden="1" xr:uid="{00000000-0005-0000-0000-00000C1C0000}"/>
    <cellStyle name="Followed Hyperlink 19" xfId="39768" hidden="1" xr:uid="{00000000-0005-0000-0000-00000D1C0000}"/>
    <cellStyle name="Followed Hyperlink 19" xfId="39779" hidden="1" xr:uid="{00000000-0005-0000-0000-00000E1C0000}"/>
    <cellStyle name="Followed Hyperlink 2" xfId="189" hidden="1" xr:uid="{00000000-0005-0000-0000-00000F1C0000}"/>
    <cellStyle name="Followed Hyperlink 2" xfId="459" hidden="1" xr:uid="{00000000-0005-0000-0000-0000101C0000}"/>
    <cellStyle name="Followed Hyperlink 2" xfId="462" hidden="1" xr:uid="{00000000-0005-0000-0000-0000111C0000}"/>
    <cellStyle name="Followed Hyperlink 2" xfId="541" hidden="1" xr:uid="{00000000-0005-0000-0000-0000121C0000}"/>
    <cellStyle name="Followed Hyperlink 2" xfId="928" hidden="1" xr:uid="{00000000-0005-0000-0000-0000131C0000}"/>
    <cellStyle name="Followed Hyperlink 2" xfId="1169" hidden="1" xr:uid="{00000000-0005-0000-0000-0000141C0000}"/>
    <cellStyle name="Followed Hyperlink 2" xfId="1172" hidden="1" xr:uid="{00000000-0005-0000-0000-0000151C0000}"/>
    <cellStyle name="Followed Hyperlink 2" xfId="1251" hidden="1" xr:uid="{00000000-0005-0000-0000-0000161C0000}"/>
    <cellStyle name="Followed Hyperlink 2" xfId="1282" hidden="1" xr:uid="{00000000-0005-0000-0000-0000171C0000}"/>
    <cellStyle name="Followed Hyperlink 2" xfId="1482" hidden="1" xr:uid="{00000000-0005-0000-0000-0000181C0000}"/>
    <cellStyle name="Followed Hyperlink 2" xfId="1485" hidden="1" xr:uid="{00000000-0005-0000-0000-0000191C0000}"/>
    <cellStyle name="Followed Hyperlink 2" xfId="1564" hidden="1" xr:uid="{00000000-0005-0000-0000-00001A1C0000}"/>
    <cellStyle name="Followed Hyperlink 2" xfId="819" hidden="1" xr:uid="{00000000-0005-0000-0000-00001B1C0000}"/>
    <cellStyle name="Followed Hyperlink 2" xfId="1703" hidden="1" xr:uid="{00000000-0005-0000-0000-00001C1C0000}"/>
    <cellStyle name="Followed Hyperlink 2" xfId="1706" hidden="1" xr:uid="{00000000-0005-0000-0000-00001D1C0000}"/>
    <cellStyle name="Followed Hyperlink 2" xfId="1785" hidden="1" xr:uid="{00000000-0005-0000-0000-00001E1C0000}"/>
    <cellStyle name="Followed Hyperlink 2" xfId="830" hidden="1" xr:uid="{00000000-0005-0000-0000-00001F1C0000}"/>
    <cellStyle name="Followed Hyperlink 2" xfId="1919" hidden="1" xr:uid="{00000000-0005-0000-0000-0000201C0000}"/>
    <cellStyle name="Followed Hyperlink 2" xfId="1922" hidden="1" xr:uid="{00000000-0005-0000-0000-0000211C0000}"/>
    <cellStyle name="Followed Hyperlink 2" xfId="2001" hidden="1" xr:uid="{00000000-0005-0000-0000-0000221C0000}"/>
    <cellStyle name="Followed Hyperlink 2" xfId="1092" hidden="1" xr:uid="{00000000-0005-0000-0000-0000231C0000}"/>
    <cellStyle name="Followed Hyperlink 2" xfId="2131" hidden="1" xr:uid="{00000000-0005-0000-0000-0000241C0000}"/>
    <cellStyle name="Followed Hyperlink 2" xfId="2134" hidden="1" xr:uid="{00000000-0005-0000-0000-0000251C0000}"/>
    <cellStyle name="Followed Hyperlink 2" xfId="2213" hidden="1" xr:uid="{00000000-0005-0000-0000-0000261C0000}"/>
    <cellStyle name="Followed Hyperlink 2" xfId="1085" hidden="1" xr:uid="{00000000-0005-0000-0000-0000271C0000}"/>
    <cellStyle name="Followed Hyperlink 2" xfId="2342" hidden="1" xr:uid="{00000000-0005-0000-0000-0000281C0000}"/>
    <cellStyle name="Followed Hyperlink 2" xfId="2345" hidden="1" xr:uid="{00000000-0005-0000-0000-0000291C0000}"/>
    <cellStyle name="Followed Hyperlink 2" xfId="2424" hidden="1" xr:uid="{00000000-0005-0000-0000-00002A1C0000}"/>
    <cellStyle name="Followed Hyperlink 2" xfId="1359" hidden="1" xr:uid="{00000000-0005-0000-0000-00002B1C0000}"/>
    <cellStyle name="Followed Hyperlink 2" xfId="2548" hidden="1" xr:uid="{00000000-0005-0000-0000-00002C1C0000}"/>
    <cellStyle name="Followed Hyperlink 2" xfId="2551" hidden="1" xr:uid="{00000000-0005-0000-0000-00002D1C0000}"/>
    <cellStyle name="Followed Hyperlink 2" xfId="2630" hidden="1" xr:uid="{00000000-0005-0000-0000-00002E1C0000}"/>
    <cellStyle name="Followed Hyperlink 2" xfId="2864" hidden="1" xr:uid="{00000000-0005-0000-0000-00002F1C0000}"/>
    <cellStyle name="Followed Hyperlink 2" xfId="3058" hidden="1" xr:uid="{00000000-0005-0000-0000-0000301C0000}"/>
    <cellStyle name="Followed Hyperlink 2" xfId="3061" hidden="1" xr:uid="{00000000-0005-0000-0000-0000311C0000}"/>
    <cellStyle name="Followed Hyperlink 2" xfId="3140" hidden="1" xr:uid="{00000000-0005-0000-0000-0000321C0000}"/>
    <cellStyle name="Followed Hyperlink 2" xfId="3171" hidden="1" xr:uid="{00000000-0005-0000-0000-0000331C0000}"/>
    <cellStyle name="Followed Hyperlink 2" xfId="3371" hidden="1" xr:uid="{00000000-0005-0000-0000-0000341C0000}"/>
    <cellStyle name="Followed Hyperlink 2" xfId="3374" hidden="1" xr:uid="{00000000-0005-0000-0000-0000351C0000}"/>
    <cellStyle name="Followed Hyperlink 2" xfId="3453" hidden="1" xr:uid="{00000000-0005-0000-0000-0000361C0000}"/>
    <cellStyle name="Followed Hyperlink 2" xfId="2772" hidden="1" xr:uid="{00000000-0005-0000-0000-0000371C0000}"/>
    <cellStyle name="Followed Hyperlink 2" xfId="3592" hidden="1" xr:uid="{00000000-0005-0000-0000-0000381C0000}"/>
    <cellStyle name="Followed Hyperlink 2" xfId="3595" hidden="1" xr:uid="{00000000-0005-0000-0000-0000391C0000}"/>
    <cellStyle name="Followed Hyperlink 2" xfId="3674" hidden="1" xr:uid="{00000000-0005-0000-0000-00003A1C0000}"/>
    <cellStyle name="Followed Hyperlink 2" xfId="2780" hidden="1" xr:uid="{00000000-0005-0000-0000-00003B1C0000}"/>
    <cellStyle name="Followed Hyperlink 2" xfId="3808" hidden="1" xr:uid="{00000000-0005-0000-0000-00003C1C0000}"/>
    <cellStyle name="Followed Hyperlink 2" xfId="3811" hidden="1" xr:uid="{00000000-0005-0000-0000-00003D1C0000}"/>
    <cellStyle name="Followed Hyperlink 2" xfId="3890" hidden="1" xr:uid="{00000000-0005-0000-0000-00003E1C0000}"/>
    <cellStyle name="Followed Hyperlink 2" xfId="2981" hidden="1" xr:uid="{00000000-0005-0000-0000-00003F1C0000}"/>
    <cellStyle name="Followed Hyperlink 2" xfId="4020" hidden="1" xr:uid="{00000000-0005-0000-0000-0000401C0000}"/>
    <cellStyle name="Followed Hyperlink 2" xfId="4023" hidden="1" xr:uid="{00000000-0005-0000-0000-0000411C0000}"/>
    <cellStyle name="Followed Hyperlink 2" xfId="4102" hidden="1" xr:uid="{00000000-0005-0000-0000-0000421C0000}"/>
    <cellStyle name="Followed Hyperlink 2" xfId="2974" hidden="1" xr:uid="{00000000-0005-0000-0000-0000431C0000}"/>
    <cellStyle name="Followed Hyperlink 2" xfId="4231" hidden="1" xr:uid="{00000000-0005-0000-0000-0000441C0000}"/>
    <cellStyle name="Followed Hyperlink 2" xfId="4234" hidden="1" xr:uid="{00000000-0005-0000-0000-0000451C0000}"/>
    <cellStyle name="Followed Hyperlink 2" xfId="4313" hidden="1" xr:uid="{00000000-0005-0000-0000-0000461C0000}"/>
    <cellStyle name="Followed Hyperlink 2" xfId="3248" hidden="1" xr:uid="{00000000-0005-0000-0000-0000471C0000}"/>
    <cellStyle name="Followed Hyperlink 2" xfId="4437" hidden="1" xr:uid="{00000000-0005-0000-0000-0000481C0000}"/>
    <cellStyle name="Followed Hyperlink 2" xfId="4440" hidden="1" xr:uid="{00000000-0005-0000-0000-0000491C0000}"/>
    <cellStyle name="Followed Hyperlink 2" xfId="4519" hidden="1" xr:uid="{00000000-0005-0000-0000-00004A1C0000}"/>
    <cellStyle name="Followed Hyperlink 2" xfId="4624" hidden="1" xr:uid="{00000000-0005-0000-0000-00004B1C0000}"/>
    <cellStyle name="Followed Hyperlink 2" xfId="4838" hidden="1" xr:uid="{00000000-0005-0000-0000-00004C1C0000}"/>
    <cellStyle name="Followed Hyperlink 2" xfId="4841" hidden="1" xr:uid="{00000000-0005-0000-0000-00004D1C0000}"/>
    <cellStyle name="Followed Hyperlink 2" xfId="4920" hidden="1" xr:uid="{00000000-0005-0000-0000-00004E1C0000}"/>
    <cellStyle name="Followed Hyperlink 2" xfId="4951" hidden="1" xr:uid="{00000000-0005-0000-0000-00004F1C0000}"/>
    <cellStyle name="Followed Hyperlink 2" xfId="5151" hidden="1" xr:uid="{00000000-0005-0000-0000-0000501C0000}"/>
    <cellStyle name="Followed Hyperlink 2" xfId="5154" hidden="1" xr:uid="{00000000-0005-0000-0000-0000511C0000}"/>
    <cellStyle name="Followed Hyperlink 2" xfId="5233" hidden="1" xr:uid="{00000000-0005-0000-0000-0000521C0000}"/>
    <cellStyle name="Followed Hyperlink 2" xfId="2706" hidden="1" xr:uid="{00000000-0005-0000-0000-0000531C0000}"/>
    <cellStyle name="Followed Hyperlink 2" xfId="5372" hidden="1" xr:uid="{00000000-0005-0000-0000-0000541C0000}"/>
    <cellStyle name="Followed Hyperlink 2" xfId="5375" hidden="1" xr:uid="{00000000-0005-0000-0000-0000551C0000}"/>
    <cellStyle name="Followed Hyperlink 2" xfId="5454" hidden="1" xr:uid="{00000000-0005-0000-0000-0000561C0000}"/>
    <cellStyle name="Followed Hyperlink 2" xfId="2844" hidden="1" xr:uid="{00000000-0005-0000-0000-0000571C0000}"/>
    <cellStyle name="Followed Hyperlink 2" xfId="5588" hidden="1" xr:uid="{00000000-0005-0000-0000-0000581C0000}"/>
    <cellStyle name="Followed Hyperlink 2" xfId="5591" hidden="1" xr:uid="{00000000-0005-0000-0000-0000591C0000}"/>
    <cellStyle name="Followed Hyperlink 2" xfId="5670" hidden="1" xr:uid="{00000000-0005-0000-0000-00005A1C0000}"/>
    <cellStyle name="Followed Hyperlink 2" xfId="4761" hidden="1" xr:uid="{00000000-0005-0000-0000-00005B1C0000}"/>
    <cellStyle name="Followed Hyperlink 2" xfId="5800" hidden="1" xr:uid="{00000000-0005-0000-0000-00005C1C0000}"/>
    <cellStyle name="Followed Hyperlink 2" xfId="5803" hidden="1" xr:uid="{00000000-0005-0000-0000-00005D1C0000}"/>
    <cellStyle name="Followed Hyperlink 2" xfId="5882" hidden="1" xr:uid="{00000000-0005-0000-0000-00005E1C0000}"/>
    <cellStyle name="Followed Hyperlink 2" xfId="4754" hidden="1" xr:uid="{00000000-0005-0000-0000-00005F1C0000}"/>
    <cellStyle name="Followed Hyperlink 2" xfId="6011" hidden="1" xr:uid="{00000000-0005-0000-0000-0000601C0000}"/>
    <cellStyle name="Followed Hyperlink 2" xfId="6014" hidden="1" xr:uid="{00000000-0005-0000-0000-0000611C0000}"/>
    <cellStyle name="Followed Hyperlink 2" xfId="6093" hidden="1" xr:uid="{00000000-0005-0000-0000-0000621C0000}"/>
    <cellStyle name="Followed Hyperlink 2" xfId="5028" hidden="1" xr:uid="{00000000-0005-0000-0000-0000631C0000}"/>
    <cellStyle name="Followed Hyperlink 2" xfId="6217" hidden="1" xr:uid="{00000000-0005-0000-0000-0000641C0000}"/>
    <cellStyle name="Followed Hyperlink 2" xfId="6220" hidden="1" xr:uid="{00000000-0005-0000-0000-0000651C0000}"/>
    <cellStyle name="Followed Hyperlink 2" xfId="6299" hidden="1" xr:uid="{00000000-0005-0000-0000-0000661C0000}"/>
    <cellStyle name="Followed Hyperlink 2" xfId="6387" hidden="1" xr:uid="{00000000-0005-0000-0000-0000671C0000}"/>
    <cellStyle name="Followed Hyperlink 2" xfId="6619" hidden="1" xr:uid="{00000000-0005-0000-0000-0000681C0000}"/>
    <cellStyle name="Followed Hyperlink 2" xfId="6622" hidden="1" xr:uid="{00000000-0005-0000-0000-0000691C0000}"/>
    <cellStyle name="Followed Hyperlink 2" xfId="6701" hidden="1" xr:uid="{00000000-0005-0000-0000-00006A1C0000}"/>
    <cellStyle name="Followed Hyperlink 2" xfId="6972" hidden="1" xr:uid="{00000000-0005-0000-0000-00006B1C0000}"/>
    <cellStyle name="Followed Hyperlink 2" xfId="7212" hidden="1" xr:uid="{00000000-0005-0000-0000-00006C1C0000}"/>
    <cellStyle name="Followed Hyperlink 2" xfId="7215" hidden="1" xr:uid="{00000000-0005-0000-0000-00006D1C0000}"/>
    <cellStyle name="Followed Hyperlink 2" xfId="7294" hidden="1" xr:uid="{00000000-0005-0000-0000-00006E1C0000}"/>
    <cellStyle name="Followed Hyperlink 2" xfId="7325" hidden="1" xr:uid="{00000000-0005-0000-0000-00006F1C0000}"/>
    <cellStyle name="Followed Hyperlink 2" xfId="7525" hidden="1" xr:uid="{00000000-0005-0000-0000-0000701C0000}"/>
    <cellStyle name="Followed Hyperlink 2" xfId="7528" hidden="1" xr:uid="{00000000-0005-0000-0000-0000711C0000}"/>
    <cellStyle name="Followed Hyperlink 2" xfId="7607" hidden="1" xr:uid="{00000000-0005-0000-0000-0000721C0000}"/>
    <cellStyle name="Followed Hyperlink 2" xfId="6881" hidden="1" xr:uid="{00000000-0005-0000-0000-0000731C0000}"/>
    <cellStyle name="Followed Hyperlink 2" xfId="7746" hidden="1" xr:uid="{00000000-0005-0000-0000-0000741C0000}"/>
    <cellStyle name="Followed Hyperlink 2" xfId="7749" hidden="1" xr:uid="{00000000-0005-0000-0000-0000751C0000}"/>
    <cellStyle name="Followed Hyperlink 2" xfId="7828" hidden="1" xr:uid="{00000000-0005-0000-0000-0000761C0000}"/>
    <cellStyle name="Followed Hyperlink 2" xfId="6888" hidden="1" xr:uid="{00000000-0005-0000-0000-0000771C0000}"/>
    <cellStyle name="Followed Hyperlink 2" xfId="7962" hidden="1" xr:uid="{00000000-0005-0000-0000-0000781C0000}"/>
    <cellStyle name="Followed Hyperlink 2" xfId="7965" hidden="1" xr:uid="{00000000-0005-0000-0000-0000791C0000}"/>
    <cellStyle name="Followed Hyperlink 2" xfId="8044" hidden="1" xr:uid="{00000000-0005-0000-0000-00007A1C0000}"/>
    <cellStyle name="Followed Hyperlink 2" xfId="7135" hidden="1" xr:uid="{00000000-0005-0000-0000-00007B1C0000}"/>
    <cellStyle name="Followed Hyperlink 2" xfId="8174" hidden="1" xr:uid="{00000000-0005-0000-0000-00007C1C0000}"/>
    <cellStyle name="Followed Hyperlink 2" xfId="8177" hidden="1" xr:uid="{00000000-0005-0000-0000-00007D1C0000}"/>
    <cellStyle name="Followed Hyperlink 2" xfId="8256" hidden="1" xr:uid="{00000000-0005-0000-0000-00007E1C0000}"/>
    <cellStyle name="Followed Hyperlink 2" xfId="7128" hidden="1" xr:uid="{00000000-0005-0000-0000-00007F1C0000}"/>
    <cellStyle name="Followed Hyperlink 2" xfId="8385" hidden="1" xr:uid="{00000000-0005-0000-0000-0000801C0000}"/>
    <cellStyle name="Followed Hyperlink 2" xfId="8388" hidden="1" xr:uid="{00000000-0005-0000-0000-0000811C0000}"/>
    <cellStyle name="Followed Hyperlink 2" xfId="8467" hidden="1" xr:uid="{00000000-0005-0000-0000-0000821C0000}"/>
    <cellStyle name="Followed Hyperlink 2" xfId="7402" hidden="1" xr:uid="{00000000-0005-0000-0000-0000831C0000}"/>
    <cellStyle name="Followed Hyperlink 2" xfId="8591" hidden="1" xr:uid="{00000000-0005-0000-0000-0000841C0000}"/>
    <cellStyle name="Followed Hyperlink 2" xfId="8594" hidden="1" xr:uid="{00000000-0005-0000-0000-0000851C0000}"/>
    <cellStyle name="Followed Hyperlink 2" xfId="8673" hidden="1" xr:uid="{00000000-0005-0000-0000-0000861C0000}"/>
    <cellStyle name="Followed Hyperlink 2" xfId="8785" hidden="1" xr:uid="{00000000-0005-0000-0000-0000871C0000}"/>
    <cellStyle name="Followed Hyperlink 2" xfId="8938" hidden="1" xr:uid="{00000000-0005-0000-0000-0000881C0000}"/>
    <cellStyle name="Followed Hyperlink 2" xfId="8941" hidden="1" xr:uid="{00000000-0005-0000-0000-0000891C0000}"/>
    <cellStyle name="Followed Hyperlink 2" xfId="9020" hidden="1" xr:uid="{00000000-0005-0000-0000-00008A1C0000}"/>
    <cellStyle name="Followed Hyperlink 2" xfId="9051" hidden="1" xr:uid="{00000000-0005-0000-0000-00008B1C0000}"/>
    <cellStyle name="Followed Hyperlink 2" xfId="9251" hidden="1" xr:uid="{00000000-0005-0000-0000-00008C1C0000}"/>
    <cellStyle name="Followed Hyperlink 2" xfId="9254" hidden="1" xr:uid="{00000000-0005-0000-0000-00008D1C0000}"/>
    <cellStyle name="Followed Hyperlink 2" xfId="9333" hidden="1" xr:uid="{00000000-0005-0000-0000-00008E1C0000}"/>
    <cellStyle name="Followed Hyperlink 2" xfId="8747" hidden="1" xr:uid="{00000000-0005-0000-0000-00008F1C0000}"/>
    <cellStyle name="Followed Hyperlink 2" xfId="9472" hidden="1" xr:uid="{00000000-0005-0000-0000-0000901C0000}"/>
    <cellStyle name="Followed Hyperlink 2" xfId="9475" hidden="1" xr:uid="{00000000-0005-0000-0000-0000911C0000}"/>
    <cellStyle name="Followed Hyperlink 2" xfId="9554" hidden="1" xr:uid="{00000000-0005-0000-0000-0000921C0000}"/>
    <cellStyle name="Followed Hyperlink 2" xfId="8754" hidden="1" xr:uid="{00000000-0005-0000-0000-0000931C0000}"/>
    <cellStyle name="Followed Hyperlink 2" xfId="9688" hidden="1" xr:uid="{00000000-0005-0000-0000-0000941C0000}"/>
    <cellStyle name="Followed Hyperlink 2" xfId="9691" hidden="1" xr:uid="{00000000-0005-0000-0000-0000951C0000}"/>
    <cellStyle name="Followed Hyperlink 2" xfId="9770" hidden="1" xr:uid="{00000000-0005-0000-0000-0000961C0000}"/>
    <cellStyle name="Followed Hyperlink 2" xfId="8861" hidden="1" xr:uid="{00000000-0005-0000-0000-0000971C0000}"/>
    <cellStyle name="Followed Hyperlink 2" xfId="9900" hidden="1" xr:uid="{00000000-0005-0000-0000-0000981C0000}"/>
    <cellStyle name="Followed Hyperlink 2" xfId="9903" hidden="1" xr:uid="{00000000-0005-0000-0000-0000991C0000}"/>
    <cellStyle name="Followed Hyperlink 2" xfId="9982" hidden="1" xr:uid="{00000000-0005-0000-0000-00009A1C0000}"/>
    <cellStyle name="Followed Hyperlink 2" xfId="8854" hidden="1" xr:uid="{00000000-0005-0000-0000-00009B1C0000}"/>
    <cellStyle name="Followed Hyperlink 2" xfId="10111" hidden="1" xr:uid="{00000000-0005-0000-0000-00009C1C0000}"/>
    <cellStyle name="Followed Hyperlink 2" xfId="10114" hidden="1" xr:uid="{00000000-0005-0000-0000-00009D1C0000}"/>
    <cellStyle name="Followed Hyperlink 2" xfId="10193" hidden="1" xr:uid="{00000000-0005-0000-0000-00009E1C0000}"/>
    <cellStyle name="Followed Hyperlink 2" xfId="9128" hidden="1" xr:uid="{00000000-0005-0000-0000-00009F1C0000}"/>
    <cellStyle name="Followed Hyperlink 2" xfId="10317" hidden="1" xr:uid="{00000000-0005-0000-0000-0000A01C0000}"/>
    <cellStyle name="Followed Hyperlink 2" xfId="10320" hidden="1" xr:uid="{00000000-0005-0000-0000-0000A11C0000}"/>
    <cellStyle name="Followed Hyperlink 2" xfId="10399" hidden="1" xr:uid="{00000000-0005-0000-0000-0000A21C0000}"/>
    <cellStyle name="Followed Hyperlink 2" xfId="10427" hidden="1" xr:uid="{00000000-0005-0000-0000-0000A31C0000}"/>
    <cellStyle name="Followed Hyperlink 2" xfId="10557" hidden="1" xr:uid="{00000000-0005-0000-0000-0000A41C0000}"/>
    <cellStyle name="Followed Hyperlink 2" xfId="10560" hidden="1" xr:uid="{00000000-0005-0000-0000-0000A51C0000}"/>
    <cellStyle name="Followed Hyperlink 2" xfId="10639" hidden="1" xr:uid="{00000000-0005-0000-0000-0000A61C0000}"/>
    <cellStyle name="Followed Hyperlink 2" xfId="10755" hidden="1" xr:uid="{00000000-0005-0000-0000-0000A71C0000}"/>
    <cellStyle name="Followed Hyperlink 2" xfId="10908" hidden="1" xr:uid="{00000000-0005-0000-0000-0000A81C0000}"/>
    <cellStyle name="Followed Hyperlink 2" xfId="10911" hidden="1" xr:uid="{00000000-0005-0000-0000-0000A91C0000}"/>
    <cellStyle name="Followed Hyperlink 2" xfId="10990" hidden="1" xr:uid="{00000000-0005-0000-0000-0000AA1C0000}"/>
    <cellStyle name="Followed Hyperlink 2" xfId="11021" hidden="1" xr:uid="{00000000-0005-0000-0000-0000AB1C0000}"/>
    <cellStyle name="Followed Hyperlink 2" xfId="11221" hidden="1" xr:uid="{00000000-0005-0000-0000-0000AC1C0000}"/>
    <cellStyle name="Followed Hyperlink 2" xfId="11224" hidden="1" xr:uid="{00000000-0005-0000-0000-0000AD1C0000}"/>
    <cellStyle name="Followed Hyperlink 2" xfId="11303" hidden="1" xr:uid="{00000000-0005-0000-0000-0000AE1C0000}"/>
    <cellStyle name="Followed Hyperlink 2" xfId="10717" hidden="1" xr:uid="{00000000-0005-0000-0000-0000AF1C0000}"/>
    <cellStyle name="Followed Hyperlink 2" xfId="11442" hidden="1" xr:uid="{00000000-0005-0000-0000-0000B01C0000}"/>
    <cellStyle name="Followed Hyperlink 2" xfId="11445" hidden="1" xr:uid="{00000000-0005-0000-0000-0000B11C0000}"/>
    <cellStyle name="Followed Hyperlink 2" xfId="11524" hidden="1" xr:uid="{00000000-0005-0000-0000-0000B21C0000}"/>
    <cellStyle name="Followed Hyperlink 2" xfId="10724" hidden="1" xr:uid="{00000000-0005-0000-0000-0000B31C0000}"/>
    <cellStyle name="Followed Hyperlink 2" xfId="11658" hidden="1" xr:uid="{00000000-0005-0000-0000-0000B41C0000}"/>
    <cellStyle name="Followed Hyperlink 2" xfId="11661" hidden="1" xr:uid="{00000000-0005-0000-0000-0000B51C0000}"/>
    <cellStyle name="Followed Hyperlink 2" xfId="11740" hidden="1" xr:uid="{00000000-0005-0000-0000-0000B61C0000}"/>
    <cellStyle name="Followed Hyperlink 2" xfId="10831" hidden="1" xr:uid="{00000000-0005-0000-0000-0000B71C0000}"/>
    <cellStyle name="Followed Hyperlink 2" xfId="11870" hidden="1" xr:uid="{00000000-0005-0000-0000-0000B81C0000}"/>
    <cellStyle name="Followed Hyperlink 2" xfId="11873" hidden="1" xr:uid="{00000000-0005-0000-0000-0000B91C0000}"/>
    <cellStyle name="Followed Hyperlink 2" xfId="11952" hidden="1" xr:uid="{00000000-0005-0000-0000-0000BA1C0000}"/>
    <cellStyle name="Followed Hyperlink 2" xfId="10824" hidden="1" xr:uid="{00000000-0005-0000-0000-0000BB1C0000}"/>
    <cellStyle name="Followed Hyperlink 2" xfId="12081" hidden="1" xr:uid="{00000000-0005-0000-0000-0000BC1C0000}"/>
    <cellStyle name="Followed Hyperlink 2" xfId="12084" hidden="1" xr:uid="{00000000-0005-0000-0000-0000BD1C0000}"/>
    <cellStyle name="Followed Hyperlink 2" xfId="12163" hidden="1" xr:uid="{00000000-0005-0000-0000-0000BE1C0000}"/>
    <cellStyle name="Followed Hyperlink 2" xfId="11098" hidden="1" xr:uid="{00000000-0005-0000-0000-0000BF1C0000}"/>
    <cellStyle name="Followed Hyperlink 2" xfId="12287" hidden="1" xr:uid="{00000000-0005-0000-0000-0000C01C0000}"/>
    <cellStyle name="Followed Hyperlink 2" xfId="12290" hidden="1" xr:uid="{00000000-0005-0000-0000-0000C11C0000}"/>
    <cellStyle name="Followed Hyperlink 2" xfId="12369" hidden="1" xr:uid="{00000000-0005-0000-0000-0000C21C0000}"/>
    <cellStyle name="Followed Hyperlink 2" xfId="12468" hidden="1" xr:uid="{00000000-0005-0000-0000-0000C31C0000}"/>
    <cellStyle name="Followed Hyperlink 2" xfId="12621" hidden="1" xr:uid="{00000000-0005-0000-0000-0000C41C0000}"/>
    <cellStyle name="Followed Hyperlink 2" xfId="12624" hidden="1" xr:uid="{00000000-0005-0000-0000-0000C51C0000}"/>
    <cellStyle name="Followed Hyperlink 2" xfId="12703" hidden="1" xr:uid="{00000000-0005-0000-0000-0000C61C0000}"/>
    <cellStyle name="Followed Hyperlink 2" xfId="12734" hidden="1" xr:uid="{00000000-0005-0000-0000-0000C71C0000}"/>
    <cellStyle name="Followed Hyperlink 2" xfId="12934" hidden="1" xr:uid="{00000000-0005-0000-0000-0000C81C0000}"/>
    <cellStyle name="Followed Hyperlink 2" xfId="12937" hidden="1" xr:uid="{00000000-0005-0000-0000-0000C91C0000}"/>
    <cellStyle name="Followed Hyperlink 2" xfId="13016" hidden="1" xr:uid="{00000000-0005-0000-0000-0000CA1C0000}"/>
    <cellStyle name="Followed Hyperlink 2" xfId="12430" hidden="1" xr:uid="{00000000-0005-0000-0000-0000CB1C0000}"/>
    <cellStyle name="Followed Hyperlink 2" xfId="13155" hidden="1" xr:uid="{00000000-0005-0000-0000-0000CC1C0000}"/>
    <cellStyle name="Followed Hyperlink 2" xfId="13158" hidden="1" xr:uid="{00000000-0005-0000-0000-0000CD1C0000}"/>
    <cellStyle name="Followed Hyperlink 2" xfId="13237" hidden="1" xr:uid="{00000000-0005-0000-0000-0000CE1C0000}"/>
    <cellStyle name="Followed Hyperlink 2" xfId="12437" hidden="1" xr:uid="{00000000-0005-0000-0000-0000CF1C0000}"/>
    <cellStyle name="Followed Hyperlink 2" xfId="13371" hidden="1" xr:uid="{00000000-0005-0000-0000-0000D01C0000}"/>
    <cellStyle name="Followed Hyperlink 2" xfId="13374" hidden="1" xr:uid="{00000000-0005-0000-0000-0000D11C0000}"/>
    <cellStyle name="Followed Hyperlink 2" xfId="13453" hidden="1" xr:uid="{00000000-0005-0000-0000-0000D21C0000}"/>
    <cellStyle name="Followed Hyperlink 2" xfId="12544" hidden="1" xr:uid="{00000000-0005-0000-0000-0000D31C0000}"/>
    <cellStyle name="Followed Hyperlink 2" xfId="13583" hidden="1" xr:uid="{00000000-0005-0000-0000-0000D41C0000}"/>
    <cellStyle name="Followed Hyperlink 2" xfId="13586" hidden="1" xr:uid="{00000000-0005-0000-0000-0000D51C0000}"/>
    <cellStyle name="Followed Hyperlink 2" xfId="13665" hidden="1" xr:uid="{00000000-0005-0000-0000-0000D61C0000}"/>
    <cellStyle name="Followed Hyperlink 2" xfId="12537" hidden="1" xr:uid="{00000000-0005-0000-0000-0000D71C0000}"/>
    <cellStyle name="Followed Hyperlink 2" xfId="13794" hidden="1" xr:uid="{00000000-0005-0000-0000-0000D81C0000}"/>
    <cellStyle name="Followed Hyperlink 2" xfId="13797" hidden="1" xr:uid="{00000000-0005-0000-0000-0000D91C0000}"/>
    <cellStyle name="Followed Hyperlink 2" xfId="13876" hidden="1" xr:uid="{00000000-0005-0000-0000-0000DA1C0000}"/>
    <cellStyle name="Followed Hyperlink 2" xfId="12811" hidden="1" xr:uid="{00000000-0005-0000-0000-0000DB1C0000}"/>
    <cellStyle name="Followed Hyperlink 2" xfId="14000" hidden="1" xr:uid="{00000000-0005-0000-0000-0000DC1C0000}"/>
    <cellStyle name="Followed Hyperlink 2" xfId="14003" hidden="1" xr:uid="{00000000-0005-0000-0000-0000DD1C0000}"/>
    <cellStyle name="Followed Hyperlink 2" xfId="14082" hidden="1" xr:uid="{00000000-0005-0000-0000-0000DE1C0000}"/>
    <cellStyle name="Followed Hyperlink 2" xfId="4604" hidden="1" xr:uid="{00000000-0005-0000-0000-0000DF1C0000}"/>
    <cellStyle name="Followed Hyperlink 2" xfId="14198" hidden="1" xr:uid="{00000000-0005-0000-0000-0000E01C0000}"/>
    <cellStyle name="Followed Hyperlink 2" xfId="14201" hidden="1" xr:uid="{00000000-0005-0000-0000-0000E11C0000}"/>
    <cellStyle name="Followed Hyperlink 2" xfId="14280" hidden="1" xr:uid="{00000000-0005-0000-0000-0000E21C0000}"/>
    <cellStyle name="Followed Hyperlink 2" xfId="14311" hidden="1" xr:uid="{00000000-0005-0000-0000-0000E31C0000}"/>
    <cellStyle name="Followed Hyperlink 2" xfId="14511" hidden="1" xr:uid="{00000000-0005-0000-0000-0000E41C0000}"/>
    <cellStyle name="Followed Hyperlink 2" xfId="14514" hidden="1" xr:uid="{00000000-0005-0000-0000-0000E51C0000}"/>
    <cellStyle name="Followed Hyperlink 2" xfId="14593" hidden="1" xr:uid="{00000000-0005-0000-0000-0000E61C0000}"/>
    <cellStyle name="Followed Hyperlink 2" xfId="815" hidden="1" xr:uid="{00000000-0005-0000-0000-0000E71C0000}"/>
    <cellStyle name="Followed Hyperlink 2" xfId="14732" hidden="1" xr:uid="{00000000-0005-0000-0000-0000E81C0000}"/>
    <cellStyle name="Followed Hyperlink 2" xfId="14735" hidden="1" xr:uid="{00000000-0005-0000-0000-0000E91C0000}"/>
    <cellStyle name="Followed Hyperlink 2" xfId="14814" hidden="1" xr:uid="{00000000-0005-0000-0000-0000EA1C0000}"/>
    <cellStyle name="Followed Hyperlink 2" xfId="2679" hidden="1" xr:uid="{00000000-0005-0000-0000-0000EB1C0000}"/>
    <cellStyle name="Followed Hyperlink 2" xfId="14948" hidden="1" xr:uid="{00000000-0005-0000-0000-0000EC1C0000}"/>
    <cellStyle name="Followed Hyperlink 2" xfId="14951" hidden="1" xr:uid="{00000000-0005-0000-0000-0000ED1C0000}"/>
    <cellStyle name="Followed Hyperlink 2" xfId="15030" hidden="1" xr:uid="{00000000-0005-0000-0000-0000EE1C0000}"/>
    <cellStyle name="Followed Hyperlink 2" xfId="14121" hidden="1" xr:uid="{00000000-0005-0000-0000-0000EF1C0000}"/>
    <cellStyle name="Followed Hyperlink 2" xfId="15160" hidden="1" xr:uid="{00000000-0005-0000-0000-0000F01C0000}"/>
    <cellStyle name="Followed Hyperlink 2" xfId="15163" hidden="1" xr:uid="{00000000-0005-0000-0000-0000F11C0000}"/>
    <cellStyle name="Followed Hyperlink 2" xfId="15242" hidden="1" xr:uid="{00000000-0005-0000-0000-0000F21C0000}"/>
    <cellStyle name="Followed Hyperlink 2" xfId="14114" hidden="1" xr:uid="{00000000-0005-0000-0000-0000F31C0000}"/>
    <cellStyle name="Followed Hyperlink 2" xfId="15371" hidden="1" xr:uid="{00000000-0005-0000-0000-0000F41C0000}"/>
    <cellStyle name="Followed Hyperlink 2" xfId="15374" hidden="1" xr:uid="{00000000-0005-0000-0000-0000F51C0000}"/>
    <cellStyle name="Followed Hyperlink 2" xfId="15453" hidden="1" xr:uid="{00000000-0005-0000-0000-0000F61C0000}"/>
    <cellStyle name="Followed Hyperlink 2" xfId="14388" hidden="1" xr:uid="{00000000-0005-0000-0000-0000F71C0000}"/>
    <cellStyle name="Followed Hyperlink 2" xfId="15577" hidden="1" xr:uid="{00000000-0005-0000-0000-0000F81C0000}"/>
    <cellStyle name="Followed Hyperlink 2" xfId="15580" hidden="1" xr:uid="{00000000-0005-0000-0000-0000F91C0000}"/>
    <cellStyle name="Followed Hyperlink 2" xfId="15659" hidden="1" xr:uid="{00000000-0005-0000-0000-0000FA1C0000}"/>
    <cellStyle name="Followed Hyperlink 2" xfId="15727" hidden="1" xr:uid="{00000000-0005-0000-0000-0000FB1C0000}"/>
    <cellStyle name="Followed Hyperlink 2" xfId="15907" hidden="1" xr:uid="{00000000-0005-0000-0000-0000FC1C0000}"/>
    <cellStyle name="Followed Hyperlink 2" xfId="15910" hidden="1" xr:uid="{00000000-0005-0000-0000-0000FD1C0000}"/>
    <cellStyle name="Followed Hyperlink 2" xfId="15989" hidden="1" xr:uid="{00000000-0005-0000-0000-0000FE1C0000}"/>
    <cellStyle name="Followed Hyperlink 2" xfId="16208" hidden="1" xr:uid="{00000000-0005-0000-0000-0000FF1C0000}"/>
    <cellStyle name="Followed Hyperlink 2" xfId="16401" hidden="1" xr:uid="{00000000-0005-0000-0000-0000001D0000}"/>
    <cellStyle name="Followed Hyperlink 2" xfId="16404" hidden="1" xr:uid="{00000000-0005-0000-0000-0000011D0000}"/>
    <cellStyle name="Followed Hyperlink 2" xfId="16483" hidden="1" xr:uid="{00000000-0005-0000-0000-0000021D0000}"/>
    <cellStyle name="Followed Hyperlink 2" xfId="16514" hidden="1" xr:uid="{00000000-0005-0000-0000-0000031D0000}"/>
    <cellStyle name="Followed Hyperlink 2" xfId="16714" hidden="1" xr:uid="{00000000-0005-0000-0000-0000041D0000}"/>
    <cellStyle name="Followed Hyperlink 2" xfId="16717" hidden="1" xr:uid="{00000000-0005-0000-0000-0000051D0000}"/>
    <cellStyle name="Followed Hyperlink 2" xfId="16796" hidden="1" xr:uid="{00000000-0005-0000-0000-0000061D0000}"/>
    <cellStyle name="Followed Hyperlink 2" xfId="16130" hidden="1" xr:uid="{00000000-0005-0000-0000-0000071D0000}"/>
    <cellStyle name="Followed Hyperlink 2" xfId="16935" hidden="1" xr:uid="{00000000-0005-0000-0000-0000081D0000}"/>
    <cellStyle name="Followed Hyperlink 2" xfId="16938" hidden="1" xr:uid="{00000000-0005-0000-0000-0000091D0000}"/>
    <cellStyle name="Followed Hyperlink 2" xfId="17017" hidden="1" xr:uid="{00000000-0005-0000-0000-00000A1D0000}"/>
    <cellStyle name="Followed Hyperlink 2" xfId="16137" hidden="1" xr:uid="{00000000-0005-0000-0000-00000B1D0000}"/>
    <cellStyle name="Followed Hyperlink 2" xfId="17151" hidden="1" xr:uid="{00000000-0005-0000-0000-00000C1D0000}"/>
    <cellStyle name="Followed Hyperlink 2" xfId="17154" hidden="1" xr:uid="{00000000-0005-0000-0000-00000D1D0000}"/>
    <cellStyle name="Followed Hyperlink 2" xfId="17233" hidden="1" xr:uid="{00000000-0005-0000-0000-00000E1D0000}"/>
    <cellStyle name="Followed Hyperlink 2" xfId="16324" hidden="1" xr:uid="{00000000-0005-0000-0000-00000F1D0000}"/>
    <cellStyle name="Followed Hyperlink 2" xfId="17363" hidden="1" xr:uid="{00000000-0005-0000-0000-0000101D0000}"/>
    <cellStyle name="Followed Hyperlink 2" xfId="17366" hidden="1" xr:uid="{00000000-0005-0000-0000-0000111D0000}"/>
    <cellStyle name="Followed Hyperlink 2" xfId="17445" hidden="1" xr:uid="{00000000-0005-0000-0000-0000121D0000}"/>
    <cellStyle name="Followed Hyperlink 2" xfId="16317" hidden="1" xr:uid="{00000000-0005-0000-0000-0000131D0000}"/>
    <cellStyle name="Followed Hyperlink 2" xfId="17574" hidden="1" xr:uid="{00000000-0005-0000-0000-0000141D0000}"/>
    <cellStyle name="Followed Hyperlink 2" xfId="17577" hidden="1" xr:uid="{00000000-0005-0000-0000-0000151D0000}"/>
    <cellStyle name="Followed Hyperlink 2" xfId="17656" hidden="1" xr:uid="{00000000-0005-0000-0000-0000161D0000}"/>
    <cellStyle name="Followed Hyperlink 2" xfId="16591" hidden="1" xr:uid="{00000000-0005-0000-0000-0000171D0000}"/>
    <cellStyle name="Followed Hyperlink 2" xfId="17780" hidden="1" xr:uid="{00000000-0005-0000-0000-0000181D0000}"/>
    <cellStyle name="Followed Hyperlink 2" xfId="17783" hidden="1" xr:uid="{00000000-0005-0000-0000-0000191D0000}"/>
    <cellStyle name="Followed Hyperlink 2" xfId="17862" hidden="1" xr:uid="{00000000-0005-0000-0000-00001A1D0000}"/>
    <cellStyle name="Followed Hyperlink 2" xfId="17959" hidden="1" xr:uid="{00000000-0005-0000-0000-00001B1D0000}"/>
    <cellStyle name="Followed Hyperlink 2" xfId="18112" hidden="1" xr:uid="{00000000-0005-0000-0000-00001C1D0000}"/>
    <cellStyle name="Followed Hyperlink 2" xfId="18115" hidden="1" xr:uid="{00000000-0005-0000-0000-00001D1D0000}"/>
    <cellStyle name="Followed Hyperlink 2" xfId="18194" hidden="1" xr:uid="{00000000-0005-0000-0000-00001E1D0000}"/>
    <cellStyle name="Followed Hyperlink 2" xfId="18225" hidden="1" xr:uid="{00000000-0005-0000-0000-00001F1D0000}"/>
    <cellStyle name="Followed Hyperlink 2" xfId="18425" hidden="1" xr:uid="{00000000-0005-0000-0000-0000201D0000}"/>
    <cellStyle name="Followed Hyperlink 2" xfId="18428" hidden="1" xr:uid="{00000000-0005-0000-0000-0000211D0000}"/>
    <cellStyle name="Followed Hyperlink 2" xfId="18507" hidden="1" xr:uid="{00000000-0005-0000-0000-0000221D0000}"/>
    <cellStyle name="Followed Hyperlink 2" xfId="17921" hidden="1" xr:uid="{00000000-0005-0000-0000-0000231D0000}"/>
    <cellStyle name="Followed Hyperlink 2" xfId="18646" hidden="1" xr:uid="{00000000-0005-0000-0000-0000241D0000}"/>
    <cellStyle name="Followed Hyperlink 2" xfId="18649" hidden="1" xr:uid="{00000000-0005-0000-0000-0000251D0000}"/>
    <cellStyle name="Followed Hyperlink 2" xfId="18728" hidden="1" xr:uid="{00000000-0005-0000-0000-0000261D0000}"/>
    <cellStyle name="Followed Hyperlink 2" xfId="17928" hidden="1" xr:uid="{00000000-0005-0000-0000-0000271D0000}"/>
    <cellStyle name="Followed Hyperlink 2" xfId="18862" hidden="1" xr:uid="{00000000-0005-0000-0000-0000281D0000}"/>
    <cellStyle name="Followed Hyperlink 2" xfId="18865" hidden="1" xr:uid="{00000000-0005-0000-0000-0000291D0000}"/>
    <cellStyle name="Followed Hyperlink 2" xfId="18944" hidden="1" xr:uid="{00000000-0005-0000-0000-00002A1D0000}"/>
    <cellStyle name="Followed Hyperlink 2" xfId="18035" hidden="1" xr:uid="{00000000-0005-0000-0000-00002B1D0000}"/>
    <cellStyle name="Followed Hyperlink 2" xfId="19074" hidden="1" xr:uid="{00000000-0005-0000-0000-00002C1D0000}"/>
    <cellStyle name="Followed Hyperlink 2" xfId="19077" hidden="1" xr:uid="{00000000-0005-0000-0000-00002D1D0000}"/>
    <cellStyle name="Followed Hyperlink 2" xfId="19156" hidden="1" xr:uid="{00000000-0005-0000-0000-00002E1D0000}"/>
    <cellStyle name="Followed Hyperlink 2" xfId="18028" hidden="1" xr:uid="{00000000-0005-0000-0000-00002F1D0000}"/>
    <cellStyle name="Followed Hyperlink 2" xfId="19285" hidden="1" xr:uid="{00000000-0005-0000-0000-0000301D0000}"/>
    <cellStyle name="Followed Hyperlink 2" xfId="19288" hidden="1" xr:uid="{00000000-0005-0000-0000-0000311D0000}"/>
    <cellStyle name="Followed Hyperlink 2" xfId="19367" hidden="1" xr:uid="{00000000-0005-0000-0000-0000321D0000}"/>
    <cellStyle name="Followed Hyperlink 2" xfId="18302" hidden="1" xr:uid="{00000000-0005-0000-0000-0000331D0000}"/>
    <cellStyle name="Followed Hyperlink 2" xfId="19491" hidden="1" xr:uid="{00000000-0005-0000-0000-0000341D0000}"/>
    <cellStyle name="Followed Hyperlink 2" xfId="19494" hidden="1" xr:uid="{00000000-0005-0000-0000-0000351D0000}"/>
    <cellStyle name="Followed Hyperlink 2" xfId="19573" hidden="1" xr:uid="{00000000-0005-0000-0000-0000361D0000}"/>
    <cellStyle name="Followed Hyperlink 2" xfId="19601" hidden="1" xr:uid="{00000000-0005-0000-0000-0000371D0000}"/>
    <cellStyle name="Followed Hyperlink 2" xfId="19731" hidden="1" xr:uid="{00000000-0005-0000-0000-0000381D0000}"/>
    <cellStyle name="Followed Hyperlink 2" xfId="19734" hidden="1" xr:uid="{00000000-0005-0000-0000-0000391D0000}"/>
    <cellStyle name="Followed Hyperlink 2" xfId="19813" hidden="1" xr:uid="{00000000-0005-0000-0000-00003A1D0000}"/>
    <cellStyle name="Followed Hyperlink 2" xfId="19911" hidden="1" xr:uid="{00000000-0005-0000-0000-00003B1D0000}"/>
    <cellStyle name="Followed Hyperlink 2" xfId="20064" hidden="1" xr:uid="{00000000-0005-0000-0000-00003C1D0000}"/>
    <cellStyle name="Followed Hyperlink 2" xfId="20067" hidden="1" xr:uid="{00000000-0005-0000-0000-00003D1D0000}"/>
    <cellStyle name="Followed Hyperlink 2" xfId="20146" hidden="1" xr:uid="{00000000-0005-0000-0000-00003E1D0000}"/>
    <cellStyle name="Followed Hyperlink 2" xfId="20177" hidden="1" xr:uid="{00000000-0005-0000-0000-00003F1D0000}"/>
    <cellStyle name="Followed Hyperlink 2" xfId="20377" hidden="1" xr:uid="{00000000-0005-0000-0000-0000401D0000}"/>
    <cellStyle name="Followed Hyperlink 2" xfId="20380" hidden="1" xr:uid="{00000000-0005-0000-0000-0000411D0000}"/>
    <cellStyle name="Followed Hyperlink 2" xfId="20459" hidden="1" xr:uid="{00000000-0005-0000-0000-0000421D0000}"/>
    <cellStyle name="Followed Hyperlink 2" xfId="19873" hidden="1" xr:uid="{00000000-0005-0000-0000-0000431D0000}"/>
    <cellStyle name="Followed Hyperlink 2" xfId="20598" hidden="1" xr:uid="{00000000-0005-0000-0000-0000441D0000}"/>
    <cellStyle name="Followed Hyperlink 2" xfId="20601" hidden="1" xr:uid="{00000000-0005-0000-0000-0000451D0000}"/>
    <cellStyle name="Followed Hyperlink 2" xfId="20680" hidden="1" xr:uid="{00000000-0005-0000-0000-0000461D0000}"/>
    <cellStyle name="Followed Hyperlink 2" xfId="19880" hidden="1" xr:uid="{00000000-0005-0000-0000-0000471D0000}"/>
    <cellStyle name="Followed Hyperlink 2" xfId="20814" hidden="1" xr:uid="{00000000-0005-0000-0000-0000481D0000}"/>
    <cellStyle name="Followed Hyperlink 2" xfId="20817" hidden="1" xr:uid="{00000000-0005-0000-0000-0000491D0000}"/>
    <cellStyle name="Followed Hyperlink 2" xfId="20896" hidden="1" xr:uid="{00000000-0005-0000-0000-00004A1D0000}"/>
    <cellStyle name="Followed Hyperlink 2" xfId="19987" hidden="1" xr:uid="{00000000-0005-0000-0000-00004B1D0000}"/>
    <cellStyle name="Followed Hyperlink 2" xfId="21026" hidden="1" xr:uid="{00000000-0005-0000-0000-00004C1D0000}"/>
    <cellStyle name="Followed Hyperlink 2" xfId="21029" hidden="1" xr:uid="{00000000-0005-0000-0000-00004D1D0000}"/>
    <cellStyle name="Followed Hyperlink 2" xfId="21108" hidden="1" xr:uid="{00000000-0005-0000-0000-00004E1D0000}"/>
    <cellStyle name="Followed Hyperlink 2" xfId="19980" hidden="1" xr:uid="{00000000-0005-0000-0000-00004F1D0000}"/>
    <cellStyle name="Followed Hyperlink 2" xfId="21237" hidden="1" xr:uid="{00000000-0005-0000-0000-0000501D0000}"/>
    <cellStyle name="Followed Hyperlink 2" xfId="21240" hidden="1" xr:uid="{00000000-0005-0000-0000-0000511D0000}"/>
    <cellStyle name="Followed Hyperlink 2" xfId="21319" hidden="1" xr:uid="{00000000-0005-0000-0000-0000521D0000}"/>
    <cellStyle name="Followed Hyperlink 2" xfId="20254" hidden="1" xr:uid="{00000000-0005-0000-0000-0000531D0000}"/>
    <cellStyle name="Followed Hyperlink 2" xfId="21443" hidden="1" xr:uid="{00000000-0005-0000-0000-0000541D0000}"/>
    <cellStyle name="Followed Hyperlink 2" xfId="21446" hidden="1" xr:uid="{00000000-0005-0000-0000-0000551D0000}"/>
    <cellStyle name="Followed Hyperlink 2" xfId="21525" hidden="1" xr:uid="{00000000-0005-0000-0000-0000561D0000}"/>
    <cellStyle name="Followed Hyperlink 2" xfId="21610" hidden="1" xr:uid="{00000000-0005-0000-0000-0000571D0000}"/>
    <cellStyle name="Followed Hyperlink 2" xfId="21763" hidden="1" xr:uid="{00000000-0005-0000-0000-0000581D0000}"/>
    <cellStyle name="Followed Hyperlink 2" xfId="21766" hidden="1" xr:uid="{00000000-0005-0000-0000-0000591D0000}"/>
    <cellStyle name="Followed Hyperlink 2" xfId="21845" hidden="1" xr:uid="{00000000-0005-0000-0000-00005A1D0000}"/>
    <cellStyle name="Followed Hyperlink 2" xfId="21876" hidden="1" xr:uid="{00000000-0005-0000-0000-00005B1D0000}"/>
    <cellStyle name="Followed Hyperlink 2" xfId="22076" hidden="1" xr:uid="{00000000-0005-0000-0000-00005C1D0000}"/>
    <cellStyle name="Followed Hyperlink 2" xfId="22079" hidden="1" xr:uid="{00000000-0005-0000-0000-00005D1D0000}"/>
    <cellStyle name="Followed Hyperlink 2" xfId="22158" hidden="1" xr:uid="{00000000-0005-0000-0000-00005E1D0000}"/>
    <cellStyle name="Followed Hyperlink 2" xfId="21572" hidden="1" xr:uid="{00000000-0005-0000-0000-00005F1D0000}"/>
    <cellStyle name="Followed Hyperlink 2" xfId="22297" hidden="1" xr:uid="{00000000-0005-0000-0000-0000601D0000}"/>
    <cellStyle name="Followed Hyperlink 2" xfId="22300" hidden="1" xr:uid="{00000000-0005-0000-0000-0000611D0000}"/>
    <cellStyle name="Followed Hyperlink 2" xfId="22379" hidden="1" xr:uid="{00000000-0005-0000-0000-0000621D0000}"/>
    <cellStyle name="Followed Hyperlink 2" xfId="21579" hidden="1" xr:uid="{00000000-0005-0000-0000-0000631D0000}"/>
    <cellStyle name="Followed Hyperlink 2" xfId="22513" hidden="1" xr:uid="{00000000-0005-0000-0000-0000641D0000}"/>
    <cellStyle name="Followed Hyperlink 2" xfId="22516" hidden="1" xr:uid="{00000000-0005-0000-0000-0000651D0000}"/>
    <cellStyle name="Followed Hyperlink 2" xfId="22595" hidden="1" xr:uid="{00000000-0005-0000-0000-0000661D0000}"/>
    <cellStyle name="Followed Hyperlink 2" xfId="21686" hidden="1" xr:uid="{00000000-0005-0000-0000-0000671D0000}"/>
    <cellStyle name="Followed Hyperlink 2" xfId="22725" hidden="1" xr:uid="{00000000-0005-0000-0000-0000681D0000}"/>
    <cellStyle name="Followed Hyperlink 2" xfId="22728" hidden="1" xr:uid="{00000000-0005-0000-0000-0000691D0000}"/>
    <cellStyle name="Followed Hyperlink 2" xfId="22807" hidden="1" xr:uid="{00000000-0005-0000-0000-00006A1D0000}"/>
    <cellStyle name="Followed Hyperlink 2" xfId="21679" hidden="1" xr:uid="{00000000-0005-0000-0000-00006B1D0000}"/>
    <cellStyle name="Followed Hyperlink 2" xfId="22936" hidden="1" xr:uid="{00000000-0005-0000-0000-00006C1D0000}"/>
    <cellStyle name="Followed Hyperlink 2" xfId="22939" hidden="1" xr:uid="{00000000-0005-0000-0000-00006D1D0000}"/>
    <cellStyle name="Followed Hyperlink 2" xfId="23018" hidden="1" xr:uid="{00000000-0005-0000-0000-00006E1D0000}"/>
    <cellStyle name="Followed Hyperlink 2" xfId="21953" hidden="1" xr:uid="{00000000-0005-0000-0000-00006F1D0000}"/>
    <cellStyle name="Followed Hyperlink 2" xfId="23142" hidden="1" xr:uid="{00000000-0005-0000-0000-0000701D0000}"/>
    <cellStyle name="Followed Hyperlink 2" xfId="23145" hidden="1" xr:uid="{00000000-0005-0000-0000-0000711D0000}"/>
    <cellStyle name="Followed Hyperlink 2" xfId="23224" hidden="1" xr:uid="{00000000-0005-0000-0000-0000721D0000}"/>
    <cellStyle name="Followed Hyperlink 2" xfId="4699" hidden="1" xr:uid="{00000000-0005-0000-0000-0000731D0000}"/>
    <cellStyle name="Followed Hyperlink 2" xfId="16207" hidden="1" xr:uid="{00000000-0005-0000-0000-0000741D0000}"/>
    <cellStyle name="Followed Hyperlink 2" xfId="16099" hidden="1" xr:uid="{00000000-0005-0000-0000-0000751D0000}"/>
    <cellStyle name="Followed Hyperlink 2" xfId="16256" hidden="1" xr:uid="{00000000-0005-0000-0000-0000761D0000}"/>
    <cellStyle name="Followed Hyperlink 2" xfId="2879" hidden="1" xr:uid="{00000000-0005-0000-0000-0000771D0000}"/>
    <cellStyle name="Followed Hyperlink 2" xfId="23375" hidden="1" xr:uid="{00000000-0005-0000-0000-0000781D0000}"/>
    <cellStyle name="Followed Hyperlink 2" xfId="23378" hidden="1" xr:uid="{00000000-0005-0000-0000-0000791D0000}"/>
    <cellStyle name="Followed Hyperlink 2" xfId="23457" hidden="1" xr:uid="{00000000-0005-0000-0000-00007A1D0000}"/>
    <cellStyle name="Followed Hyperlink 2" xfId="2715" hidden="1" xr:uid="{00000000-0005-0000-0000-00007B1D0000}"/>
    <cellStyle name="Followed Hyperlink 2" xfId="23596" hidden="1" xr:uid="{00000000-0005-0000-0000-00007C1D0000}"/>
    <cellStyle name="Followed Hyperlink 2" xfId="23599" hidden="1" xr:uid="{00000000-0005-0000-0000-00007D1D0000}"/>
    <cellStyle name="Followed Hyperlink 2" xfId="23678" hidden="1" xr:uid="{00000000-0005-0000-0000-00007E1D0000}"/>
    <cellStyle name="Followed Hyperlink 2" xfId="2858" hidden="1" xr:uid="{00000000-0005-0000-0000-00007F1D0000}"/>
    <cellStyle name="Followed Hyperlink 2" xfId="23812" hidden="1" xr:uid="{00000000-0005-0000-0000-0000801D0000}"/>
    <cellStyle name="Followed Hyperlink 2" xfId="23815" hidden="1" xr:uid="{00000000-0005-0000-0000-0000811D0000}"/>
    <cellStyle name="Followed Hyperlink 2" xfId="23894" hidden="1" xr:uid="{00000000-0005-0000-0000-0000821D0000}"/>
    <cellStyle name="Followed Hyperlink 2" xfId="16143" hidden="1" xr:uid="{00000000-0005-0000-0000-0000831D0000}"/>
    <cellStyle name="Followed Hyperlink 2" xfId="24024" hidden="1" xr:uid="{00000000-0005-0000-0000-0000841D0000}"/>
    <cellStyle name="Followed Hyperlink 2" xfId="24027" hidden="1" xr:uid="{00000000-0005-0000-0000-0000851D0000}"/>
    <cellStyle name="Followed Hyperlink 2" xfId="24106" hidden="1" xr:uid="{00000000-0005-0000-0000-0000861D0000}"/>
    <cellStyle name="Followed Hyperlink 2" xfId="6849" hidden="1" xr:uid="{00000000-0005-0000-0000-0000871D0000}"/>
    <cellStyle name="Followed Hyperlink 2" xfId="24235" hidden="1" xr:uid="{00000000-0005-0000-0000-0000881D0000}"/>
    <cellStyle name="Followed Hyperlink 2" xfId="24238" hidden="1" xr:uid="{00000000-0005-0000-0000-0000891D0000}"/>
    <cellStyle name="Followed Hyperlink 2" xfId="24317" hidden="1" xr:uid="{00000000-0005-0000-0000-00008A1D0000}"/>
    <cellStyle name="Followed Hyperlink 2" xfId="23252" hidden="1" xr:uid="{00000000-0005-0000-0000-00008B1D0000}"/>
    <cellStyle name="Followed Hyperlink 2" xfId="24441" hidden="1" xr:uid="{00000000-0005-0000-0000-00008C1D0000}"/>
    <cellStyle name="Followed Hyperlink 2" xfId="24444" hidden="1" xr:uid="{00000000-0005-0000-0000-00008D1D0000}"/>
    <cellStyle name="Followed Hyperlink 2" xfId="24523" hidden="1" xr:uid="{00000000-0005-0000-0000-00008E1D0000}"/>
    <cellStyle name="Followed Hyperlink 2" xfId="24551" hidden="1" xr:uid="{00000000-0005-0000-0000-00008F1D0000}"/>
    <cellStyle name="Followed Hyperlink 2" xfId="24681" hidden="1" xr:uid="{00000000-0005-0000-0000-0000901D0000}"/>
    <cellStyle name="Followed Hyperlink 2" xfId="24684" hidden="1" xr:uid="{00000000-0005-0000-0000-0000911D0000}"/>
    <cellStyle name="Followed Hyperlink 2" xfId="24763" hidden="1" xr:uid="{00000000-0005-0000-0000-0000921D0000}"/>
    <cellStyle name="Followed Hyperlink 2" xfId="24864" hidden="1" xr:uid="{00000000-0005-0000-0000-0000931D0000}"/>
    <cellStyle name="Followed Hyperlink 2" xfId="25017" hidden="1" xr:uid="{00000000-0005-0000-0000-0000941D0000}"/>
    <cellStyle name="Followed Hyperlink 2" xfId="25020" hidden="1" xr:uid="{00000000-0005-0000-0000-0000951D0000}"/>
    <cellStyle name="Followed Hyperlink 2" xfId="25099" hidden="1" xr:uid="{00000000-0005-0000-0000-0000961D0000}"/>
    <cellStyle name="Followed Hyperlink 2" xfId="25130" hidden="1" xr:uid="{00000000-0005-0000-0000-0000971D0000}"/>
    <cellStyle name="Followed Hyperlink 2" xfId="25330" hidden="1" xr:uid="{00000000-0005-0000-0000-0000981D0000}"/>
    <cellStyle name="Followed Hyperlink 2" xfId="25333" hidden="1" xr:uid="{00000000-0005-0000-0000-0000991D0000}"/>
    <cellStyle name="Followed Hyperlink 2" xfId="25412" hidden="1" xr:uid="{00000000-0005-0000-0000-00009A1D0000}"/>
    <cellStyle name="Followed Hyperlink 2" xfId="24826" hidden="1" xr:uid="{00000000-0005-0000-0000-00009B1D0000}"/>
    <cellStyle name="Followed Hyperlink 2" xfId="25551" hidden="1" xr:uid="{00000000-0005-0000-0000-00009C1D0000}"/>
    <cellStyle name="Followed Hyperlink 2" xfId="25554" hidden="1" xr:uid="{00000000-0005-0000-0000-00009D1D0000}"/>
    <cellStyle name="Followed Hyperlink 2" xfId="25633" hidden="1" xr:uid="{00000000-0005-0000-0000-00009E1D0000}"/>
    <cellStyle name="Followed Hyperlink 2" xfId="24833" hidden="1" xr:uid="{00000000-0005-0000-0000-00009F1D0000}"/>
    <cellStyle name="Followed Hyperlink 2" xfId="25767" hidden="1" xr:uid="{00000000-0005-0000-0000-0000A01D0000}"/>
    <cellStyle name="Followed Hyperlink 2" xfId="25770" hidden="1" xr:uid="{00000000-0005-0000-0000-0000A11D0000}"/>
    <cellStyle name="Followed Hyperlink 2" xfId="25849" hidden="1" xr:uid="{00000000-0005-0000-0000-0000A21D0000}"/>
    <cellStyle name="Followed Hyperlink 2" xfId="24940" hidden="1" xr:uid="{00000000-0005-0000-0000-0000A31D0000}"/>
    <cellStyle name="Followed Hyperlink 2" xfId="25979" hidden="1" xr:uid="{00000000-0005-0000-0000-0000A41D0000}"/>
    <cellStyle name="Followed Hyperlink 2" xfId="25982" hidden="1" xr:uid="{00000000-0005-0000-0000-0000A51D0000}"/>
    <cellStyle name="Followed Hyperlink 2" xfId="26061" hidden="1" xr:uid="{00000000-0005-0000-0000-0000A61D0000}"/>
    <cellStyle name="Followed Hyperlink 2" xfId="24933" hidden="1" xr:uid="{00000000-0005-0000-0000-0000A71D0000}"/>
    <cellStyle name="Followed Hyperlink 2" xfId="26190" hidden="1" xr:uid="{00000000-0005-0000-0000-0000A81D0000}"/>
    <cellStyle name="Followed Hyperlink 2" xfId="26193" hidden="1" xr:uid="{00000000-0005-0000-0000-0000A91D0000}"/>
    <cellStyle name="Followed Hyperlink 2" xfId="26272" hidden="1" xr:uid="{00000000-0005-0000-0000-0000AA1D0000}"/>
    <cellStyle name="Followed Hyperlink 2" xfId="25207" hidden="1" xr:uid="{00000000-0005-0000-0000-0000AB1D0000}"/>
    <cellStyle name="Followed Hyperlink 2" xfId="26396" hidden="1" xr:uid="{00000000-0005-0000-0000-0000AC1D0000}"/>
    <cellStyle name="Followed Hyperlink 2" xfId="26399" hidden="1" xr:uid="{00000000-0005-0000-0000-0000AD1D0000}"/>
    <cellStyle name="Followed Hyperlink 2" xfId="26478" hidden="1" xr:uid="{00000000-0005-0000-0000-0000AE1D0000}"/>
    <cellStyle name="Followed Hyperlink 2" xfId="26581" hidden="1" xr:uid="{00000000-0005-0000-0000-0000AF1D0000}"/>
    <cellStyle name="Followed Hyperlink 2" xfId="26734" hidden="1" xr:uid="{00000000-0005-0000-0000-0000B01D0000}"/>
    <cellStyle name="Followed Hyperlink 2" xfId="26737" hidden="1" xr:uid="{00000000-0005-0000-0000-0000B11D0000}"/>
    <cellStyle name="Followed Hyperlink 2" xfId="26816" hidden="1" xr:uid="{00000000-0005-0000-0000-0000B21D0000}"/>
    <cellStyle name="Followed Hyperlink 2" xfId="26847" hidden="1" xr:uid="{00000000-0005-0000-0000-0000B31D0000}"/>
    <cellStyle name="Followed Hyperlink 2" xfId="27047" hidden="1" xr:uid="{00000000-0005-0000-0000-0000B41D0000}"/>
    <cellStyle name="Followed Hyperlink 2" xfId="27050" hidden="1" xr:uid="{00000000-0005-0000-0000-0000B51D0000}"/>
    <cellStyle name="Followed Hyperlink 2" xfId="27129" hidden="1" xr:uid="{00000000-0005-0000-0000-0000B61D0000}"/>
    <cellStyle name="Followed Hyperlink 2" xfId="26543" hidden="1" xr:uid="{00000000-0005-0000-0000-0000B71D0000}"/>
    <cellStyle name="Followed Hyperlink 2" xfId="27268" hidden="1" xr:uid="{00000000-0005-0000-0000-0000B81D0000}"/>
    <cellStyle name="Followed Hyperlink 2" xfId="27271" hidden="1" xr:uid="{00000000-0005-0000-0000-0000B91D0000}"/>
    <cellStyle name="Followed Hyperlink 2" xfId="27350" hidden="1" xr:uid="{00000000-0005-0000-0000-0000BA1D0000}"/>
    <cellStyle name="Followed Hyperlink 2" xfId="26550" hidden="1" xr:uid="{00000000-0005-0000-0000-0000BB1D0000}"/>
    <cellStyle name="Followed Hyperlink 2" xfId="27484" hidden="1" xr:uid="{00000000-0005-0000-0000-0000BC1D0000}"/>
    <cellStyle name="Followed Hyperlink 2" xfId="27487" hidden="1" xr:uid="{00000000-0005-0000-0000-0000BD1D0000}"/>
    <cellStyle name="Followed Hyperlink 2" xfId="27566" hidden="1" xr:uid="{00000000-0005-0000-0000-0000BE1D0000}"/>
    <cellStyle name="Followed Hyperlink 2" xfId="26657" hidden="1" xr:uid="{00000000-0005-0000-0000-0000BF1D0000}"/>
    <cellStyle name="Followed Hyperlink 2" xfId="27696" hidden="1" xr:uid="{00000000-0005-0000-0000-0000C01D0000}"/>
    <cellStyle name="Followed Hyperlink 2" xfId="27699" hidden="1" xr:uid="{00000000-0005-0000-0000-0000C11D0000}"/>
    <cellStyle name="Followed Hyperlink 2" xfId="27778" hidden="1" xr:uid="{00000000-0005-0000-0000-0000C21D0000}"/>
    <cellStyle name="Followed Hyperlink 2" xfId="26650" hidden="1" xr:uid="{00000000-0005-0000-0000-0000C31D0000}"/>
    <cellStyle name="Followed Hyperlink 2" xfId="27907" hidden="1" xr:uid="{00000000-0005-0000-0000-0000C41D0000}"/>
    <cellStyle name="Followed Hyperlink 2" xfId="27910" hidden="1" xr:uid="{00000000-0005-0000-0000-0000C51D0000}"/>
    <cellStyle name="Followed Hyperlink 2" xfId="27989" hidden="1" xr:uid="{00000000-0005-0000-0000-0000C61D0000}"/>
    <cellStyle name="Followed Hyperlink 2" xfId="26924" hidden="1" xr:uid="{00000000-0005-0000-0000-0000C71D0000}"/>
    <cellStyle name="Followed Hyperlink 2" xfId="28113" hidden="1" xr:uid="{00000000-0005-0000-0000-0000C81D0000}"/>
    <cellStyle name="Followed Hyperlink 2" xfId="28116" hidden="1" xr:uid="{00000000-0005-0000-0000-0000C91D0000}"/>
    <cellStyle name="Followed Hyperlink 2" xfId="28195" hidden="1" xr:uid="{00000000-0005-0000-0000-0000CA1D0000}"/>
    <cellStyle name="Followed Hyperlink 2" xfId="28223" hidden="1" xr:uid="{00000000-0005-0000-0000-0000CB1D0000}"/>
    <cellStyle name="Followed Hyperlink 2" xfId="28353" hidden="1" xr:uid="{00000000-0005-0000-0000-0000CC1D0000}"/>
    <cellStyle name="Followed Hyperlink 2" xfId="28356" hidden="1" xr:uid="{00000000-0005-0000-0000-0000CD1D0000}"/>
    <cellStyle name="Followed Hyperlink 2" xfId="28435" hidden="1" xr:uid="{00000000-0005-0000-0000-0000CE1D0000}"/>
    <cellStyle name="Followed Hyperlink 2" xfId="28506" hidden="1" xr:uid="{00000000-0005-0000-0000-0000CF1D0000}"/>
    <cellStyle name="Followed Hyperlink 2" xfId="28659" hidden="1" xr:uid="{00000000-0005-0000-0000-0000D01D0000}"/>
    <cellStyle name="Followed Hyperlink 2" xfId="28662" hidden="1" xr:uid="{00000000-0005-0000-0000-0000D11D0000}"/>
    <cellStyle name="Followed Hyperlink 2" xfId="28741" hidden="1" xr:uid="{00000000-0005-0000-0000-0000D21D0000}"/>
    <cellStyle name="Followed Hyperlink 2" xfId="28772" hidden="1" xr:uid="{00000000-0005-0000-0000-0000D31D0000}"/>
    <cellStyle name="Followed Hyperlink 2" xfId="28972" hidden="1" xr:uid="{00000000-0005-0000-0000-0000D41D0000}"/>
    <cellStyle name="Followed Hyperlink 2" xfId="28975" hidden="1" xr:uid="{00000000-0005-0000-0000-0000D51D0000}"/>
    <cellStyle name="Followed Hyperlink 2" xfId="29054" hidden="1" xr:uid="{00000000-0005-0000-0000-0000D61D0000}"/>
    <cellStyle name="Followed Hyperlink 2" xfId="28468" hidden="1" xr:uid="{00000000-0005-0000-0000-0000D71D0000}"/>
    <cellStyle name="Followed Hyperlink 2" xfId="29193" hidden="1" xr:uid="{00000000-0005-0000-0000-0000D81D0000}"/>
    <cellStyle name="Followed Hyperlink 2" xfId="29196" hidden="1" xr:uid="{00000000-0005-0000-0000-0000D91D0000}"/>
    <cellStyle name="Followed Hyperlink 2" xfId="29275" hidden="1" xr:uid="{00000000-0005-0000-0000-0000DA1D0000}"/>
    <cellStyle name="Followed Hyperlink 2" xfId="28475" hidden="1" xr:uid="{00000000-0005-0000-0000-0000DB1D0000}"/>
    <cellStyle name="Followed Hyperlink 2" xfId="29409" hidden="1" xr:uid="{00000000-0005-0000-0000-0000DC1D0000}"/>
    <cellStyle name="Followed Hyperlink 2" xfId="29412" hidden="1" xr:uid="{00000000-0005-0000-0000-0000DD1D0000}"/>
    <cellStyle name="Followed Hyperlink 2" xfId="29491" hidden="1" xr:uid="{00000000-0005-0000-0000-0000DE1D0000}"/>
    <cellStyle name="Followed Hyperlink 2" xfId="28582" hidden="1" xr:uid="{00000000-0005-0000-0000-0000DF1D0000}"/>
    <cellStyle name="Followed Hyperlink 2" xfId="29621" hidden="1" xr:uid="{00000000-0005-0000-0000-0000E01D0000}"/>
    <cellStyle name="Followed Hyperlink 2" xfId="29624" hidden="1" xr:uid="{00000000-0005-0000-0000-0000E11D0000}"/>
    <cellStyle name="Followed Hyperlink 2" xfId="29703" hidden="1" xr:uid="{00000000-0005-0000-0000-0000E21D0000}"/>
    <cellStyle name="Followed Hyperlink 2" xfId="28575" hidden="1" xr:uid="{00000000-0005-0000-0000-0000E31D0000}"/>
    <cellStyle name="Followed Hyperlink 2" xfId="29832" hidden="1" xr:uid="{00000000-0005-0000-0000-0000E41D0000}"/>
    <cellStyle name="Followed Hyperlink 2" xfId="29835" hidden="1" xr:uid="{00000000-0005-0000-0000-0000E51D0000}"/>
    <cellStyle name="Followed Hyperlink 2" xfId="29914" hidden="1" xr:uid="{00000000-0005-0000-0000-0000E61D0000}"/>
    <cellStyle name="Followed Hyperlink 2" xfId="28849" hidden="1" xr:uid="{00000000-0005-0000-0000-0000E71D0000}"/>
    <cellStyle name="Followed Hyperlink 2" xfId="30038" hidden="1" xr:uid="{00000000-0005-0000-0000-0000E81D0000}"/>
    <cellStyle name="Followed Hyperlink 2" xfId="30041" hidden="1" xr:uid="{00000000-0005-0000-0000-0000E91D0000}"/>
    <cellStyle name="Followed Hyperlink 2" xfId="30120" hidden="1" xr:uid="{00000000-0005-0000-0000-0000EA1D0000}"/>
    <cellStyle name="Followed Hyperlink 2" xfId="30186" hidden="1" xr:uid="{00000000-0005-0000-0000-0000EB1D0000}"/>
    <cellStyle name="Followed Hyperlink 2" xfId="30339" hidden="1" xr:uid="{00000000-0005-0000-0000-0000EC1D0000}"/>
    <cellStyle name="Followed Hyperlink 2" xfId="30342" hidden="1" xr:uid="{00000000-0005-0000-0000-0000ED1D0000}"/>
    <cellStyle name="Followed Hyperlink 2" xfId="30421" hidden="1" xr:uid="{00000000-0005-0000-0000-0000EE1D0000}"/>
    <cellStyle name="Followed Hyperlink 2" xfId="30452" hidden="1" xr:uid="{00000000-0005-0000-0000-0000EF1D0000}"/>
    <cellStyle name="Followed Hyperlink 2" xfId="30652" hidden="1" xr:uid="{00000000-0005-0000-0000-0000F01D0000}"/>
    <cellStyle name="Followed Hyperlink 2" xfId="30655" hidden="1" xr:uid="{00000000-0005-0000-0000-0000F11D0000}"/>
    <cellStyle name="Followed Hyperlink 2" xfId="30734" hidden="1" xr:uid="{00000000-0005-0000-0000-0000F21D0000}"/>
    <cellStyle name="Followed Hyperlink 2" xfId="30148" hidden="1" xr:uid="{00000000-0005-0000-0000-0000F31D0000}"/>
    <cellStyle name="Followed Hyperlink 2" xfId="30873" hidden="1" xr:uid="{00000000-0005-0000-0000-0000F41D0000}"/>
    <cellStyle name="Followed Hyperlink 2" xfId="30876" hidden="1" xr:uid="{00000000-0005-0000-0000-0000F51D0000}"/>
    <cellStyle name="Followed Hyperlink 2" xfId="30955" hidden="1" xr:uid="{00000000-0005-0000-0000-0000F61D0000}"/>
    <cellStyle name="Followed Hyperlink 2" xfId="30155" hidden="1" xr:uid="{00000000-0005-0000-0000-0000F71D0000}"/>
    <cellStyle name="Followed Hyperlink 2" xfId="31089" hidden="1" xr:uid="{00000000-0005-0000-0000-0000F81D0000}"/>
    <cellStyle name="Followed Hyperlink 2" xfId="31092" hidden="1" xr:uid="{00000000-0005-0000-0000-0000F91D0000}"/>
    <cellStyle name="Followed Hyperlink 2" xfId="31171" hidden="1" xr:uid="{00000000-0005-0000-0000-0000FA1D0000}"/>
    <cellStyle name="Followed Hyperlink 2" xfId="30262" hidden="1" xr:uid="{00000000-0005-0000-0000-0000FB1D0000}"/>
    <cellStyle name="Followed Hyperlink 2" xfId="31301" hidden="1" xr:uid="{00000000-0005-0000-0000-0000FC1D0000}"/>
    <cellStyle name="Followed Hyperlink 2" xfId="31304" hidden="1" xr:uid="{00000000-0005-0000-0000-0000FD1D0000}"/>
    <cellStyle name="Followed Hyperlink 2" xfId="31383" hidden="1" xr:uid="{00000000-0005-0000-0000-0000FE1D0000}"/>
    <cellStyle name="Followed Hyperlink 2" xfId="30255" hidden="1" xr:uid="{00000000-0005-0000-0000-0000FF1D0000}"/>
    <cellStyle name="Followed Hyperlink 2" xfId="31512" hidden="1" xr:uid="{00000000-0005-0000-0000-0000001E0000}"/>
    <cellStyle name="Followed Hyperlink 2" xfId="31515" hidden="1" xr:uid="{00000000-0005-0000-0000-0000011E0000}"/>
    <cellStyle name="Followed Hyperlink 2" xfId="31594" hidden="1" xr:uid="{00000000-0005-0000-0000-0000021E0000}"/>
    <cellStyle name="Followed Hyperlink 2" xfId="30529" hidden="1" xr:uid="{00000000-0005-0000-0000-0000031E0000}"/>
    <cellStyle name="Followed Hyperlink 2" xfId="31718" hidden="1" xr:uid="{00000000-0005-0000-0000-0000041E0000}"/>
    <cellStyle name="Followed Hyperlink 2" xfId="31721" hidden="1" xr:uid="{00000000-0005-0000-0000-0000051E0000}"/>
    <cellStyle name="Followed Hyperlink 2" xfId="31800" hidden="1" xr:uid="{00000000-0005-0000-0000-0000061E0000}"/>
    <cellStyle name="Followed Hyperlink 2" xfId="32063" hidden="1" xr:uid="{00000000-0005-0000-0000-0000071E0000}"/>
    <cellStyle name="Followed Hyperlink 2" xfId="32303" hidden="1" xr:uid="{00000000-0005-0000-0000-0000081E0000}"/>
    <cellStyle name="Followed Hyperlink 2" xfId="32306" hidden="1" xr:uid="{00000000-0005-0000-0000-0000091E0000}"/>
    <cellStyle name="Followed Hyperlink 2" xfId="32385" hidden="1" xr:uid="{00000000-0005-0000-0000-00000A1E0000}"/>
    <cellStyle name="Followed Hyperlink 2" xfId="32416" hidden="1" xr:uid="{00000000-0005-0000-0000-00000B1E0000}"/>
    <cellStyle name="Followed Hyperlink 2" xfId="32616" hidden="1" xr:uid="{00000000-0005-0000-0000-00000C1E0000}"/>
    <cellStyle name="Followed Hyperlink 2" xfId="32619" hidden="1" xr:uid="{00000000-0005-0000-0000-00000D1E0000}"/>
    <cellStyle name="Followed Hyperlink 2" xfId="32698" hidden="1" xr:uid="{00000000-0005-0000-0000-00000E1E0000}"/>
    <cellStyle name="Followed Hyperlink 2" xfId="31965" hidden="1" xr:uid="{00000000-0005-0000-0000-00000F1E0000}"/>
    <cellStyle name="Followed Hyperlink 2" xfId="32837" hidden="1" xr:uid="{00000000-0005-0000-0000-0000101E0000}"/>
    <cellStyle name="Followed Hyperlink 2" xfId="32840" hidden="1" xr:uid="{00000000-0005-0000-0000-0000111E0000}"/>
    <cellStyle name="Followed Hyperlink 2" xfId="32919" hidden="1" xr:uid="{00000000-0005-0000-0000-0000121E0000}"/>
    <cellStyle name="Followed Hyperlink 2" xfId="31972" hidden="1" xr:uid="{00000000-0005-0000-0000-0000131E0000}"/>
    <cellStyle name="Followed Hyperlink 2" xfId="33053" hidden="1" xr:uid="{00000000-0005-0000-0000-0000141E0000}"/>
    <cellStyle name="Followed Hyperlink 2" xfId="33056" hidden="1" xr:uid="{00000000-0005-0000-0000-0000151E0000}"/>
    <cellStyle name="Followed Hyperlink 2" xfId="33135" hidden="1" xr:uid="{00000000-0005-0000-0000-0000161E0000}"/>
    <cellStyle name="Followed Hyperlink 2" xfId="32226" hidden="1" xr:uid="{00000000-0005-0000-0000-0000171E0000}"/>
    <cellStyle name="Followed Hyperlink 2" xfId="33265" hidden="1" xr:uid="{00000000-0005-0000-0000-0000181E0000}"/>
    <cellStyle name="Followed Hyperlink 2" xfId="33268" hidden="1" xr:uid="{00000000-0005-0000-0000-0000191E0000}"/>
    <cellStyle name="Followed Hyperlink 2" xfId="33347" hidden="1" xr:uid="{00000000-0005-0000-0000-00001A1E0000}"/>
    <cellStyle name="Followed Hyperlink 2" xfId="32219" hidden="1" xr:uid="{00000000-0005-0000-0000-00001B1E0000}"/>
    <cellStyle name="Followed Hyperlink 2" xfId="33476" hidden="1" xr:uid="{00000000-0005-0000-0000-00001C1E0000}"/>
    <cellStyle name="Followed Hyperlink 2" xfId="33479" hidden="1" xr:uid="{00000000-0005-0000-0000-00001D1E0000}"/>
    <cellStyle name="Followed Hyperlink 2" xfId="33558" hidden="1" xr:uid="{00000000-0005-0000-0000-00001E1E0000}"/>
    <cellStyle name="Followed Hyperlink 2" xfId="32493" hidden="1" xr:uid="{00000000-0005-0000-0000-00001F1E0000}"/>
    <cellStyle name="Followed Hyperlink 2" xfId="33682" hidden="1" xr:uid="{00000000-0005-0000-0000-0000201E0000}"/>
    <cellStyle name="Followed Hyperlink 2" xfId="33685" hidden="1" xr:uid="{00000000-0005-0000-0000-0000211E0000}"/>
    <cellStyle name="Followed Hyperlink 2" xfId="33764" hidden="1" xr:uid="{00000000-0005-0000-0000-0000221E0000}"/>
    <cellStyle name="Followed Hyperlink 2" xfId="33830" hidden="1" xr:uid="{00000000-0005-0000-0000-0000231E0000}"/>
    <cellStyle name="Followed Hyperlink 2" xfId="33983" hidden="1" xr:uid="{00000000-0005-0000-0000-0000241E0000}"/>
    <cellStyle name="Followed Hyperlink 2" xfId="33986" hidden="1" xr:uid="{00000000-0005-0000-0000-0000251E0000}"/>
    <cellStyle name="Followed Hyperlink 2" xfId="34065" hidden="1" xr:uid="{00000000-0005-0000-0000-0000261E0000}"/>
    <cellStyle name="Followed Hyperlink 2" xfId="34096" hidden="1" xr:uid="{00000000-0005-0000-0000-0000271E0000}"/>
    <cellStyle name="Followed Hyperlink 2" xfId="34296" hidden="1" xr:uid="{00000000-0005-0000-0000-0000281E0000}"/>
    <cellStyle name="Followed Hyperlink 2" xfId="34299" hidden="1" xr:uid="{00000000-0005-0000-0000-0000291E0000}"/>
    <cellStyle name="Followed Hyperlink 2" xfId="34378" hidden="1" xr:uid="{00000000-0005-0000-0000-00002A1E0000}"/>
    <cellStyle name="Followed Hyperlink 2" xfId="33792" hidden="1" xr:uid="{00000000-0005-0000-0000-00002B1E0000}"/>
    <cellStyle name="Followed Hyperlink 2" xfId="34517" hidden="1" xr:uid="{00000000-0005-0000-0000-00002C1E0000}"/>
    <cellStyle name="Followed Hyperlink 2" xfId="34520" hidden="1" xr:uid="{00000000-0005-0000-0000-00002D1E0000}"/>
    <cellStyle name="Followed Hyperlink 2" xfId="34599" hidden="1" xr:uid="{00000000-0005-0000-0000-00002E1E0000}"/>
    <cellStyle name="Followed Hyperlink 2" xfId="33799" hidden="1" xr:uid="{00000000-0005-0000-0000-00002F1E0000}"/>
    <cellStyle name="Followed Hyperlink 2" xfId="34733" hidden="1" xr:uid="{00000000-0005-0000-0000-0000301E0000}"/>
    <cellStyle name="Followed Hyperlink 2" xfId="34736" hidden="1" xr:uid="{00000000-0005-0000-0000-0000311E0000}"/>
    <cellStyle name="Followed Hyperlink 2" xfId="34815" hidden="1" xr:uid="{00000000-0005-0000-0000-0000321E0000}"/>
    <cellStyle name="Followed Hyperlink 2" xfId="33906" hidden="1" xr:uid="{00000000-0005-0000-0000-0000331E0000}"/>
    <cellStyle name="Followed Hyperlink 2" xfId="34945" hidden="1" xr:uid="{00000000-0005-0000-0000-0000341E0000}"/>
    <cellStyle name="Followed Hyperlink 2" xfId="34948" hidden="1" xr:uid="{00000000-0005-0000-0000-0000351E0000}"/>
    <cellStyle name="Followed Hyperlink 2" xfId="35027" hidden="1" xr:uid="{00000000-0005-0000-0000-0000361E0000}"/>
    <cellStyle name="Followed Hyperlink 2" xfId="33899" hidden="1" xr:uid="{00000000-0005-0000-0000-0000371E0000}"/>
    <cellStyle name="Followed Hyperlink 2" xfId="35156" hidden="1" xr:uid="{00000000-0005-0000-0000-0000381E0000}"/>
    <cellStyle name="Followed Hyperlink 2" xfId="35159" hidden="1" xr:uid="{00000000-0005-0000-0000-0000391E0000}"/>
    <cellStyle name="Followed Hyperlink 2" xfId="35238" hidden="1" xr:uid="{00000000-0005-0000-0000-00003A1E0000}"/>
    <cellStyle name="Followed Hyperlink 2" xfId="34173" hidden="1" xr:uid="{00000000-0005-0000-0000-00003B1E0000}"/>
    <cellStyle name="Followed Hyperlink 2" xfId="35362" hidden="1" xr:uid="{00000000-0005-0000-0000-00003C1E0000}"/>
    <cellStyle name="Followed Hyperlink 2" xfId="35365" hidden="1" xr:uid="{00000000-0005-0000-0000-00003D1E0000}"/>
    <cellStyle name="Followed Hyperlink 2" xfId="35444" hidden="1" xr:uid="{00000000-0005-0000-0000-00003E1E0000}"/>
    <cellStyle name="Followed Hyperlink 2" xfId="15745" hidden="1" xr:uid="{00000000-0005-0000-0000-00003F1E0000}"/>
    <cellStyle name="Followed Hyperlink 2" xfId="6775" hidden="1" xr:uid="{00000000-0005-0000-0000-0000401E0000}"/>
    <cellStyle name="Followed Hyperlink 2" xfId="6772" hidden="1" xr:uid="{00000000-0005-0000-0000-0000411E0000}"/>
    <cellStyle name="Followed Hyperlink 2" xfId="2863" hidden="1" xr:uid="{00000000-0005-0000-0000-0000421E0000}"/>
    <cellStyle name="Followed Hyperlink 2" xfId="2762" hidden="1" xr:uid="{00000000-0005-0000-0000-0000431E0000}"/>
    <cellStyle name="Followed Hyperlink 2" xfId="35473" hidden="1" xr:uid="{00000000-0005-0000-0000-0000441E0000}"/>
    <cellStyle name="Followed Hyperlink 2" xfId="35476" hidden="1" xr:uid="{00000000-0005-0000-0000-0000451E0000}"/>
    <cellStyle name="Followed Hyperlink 2" xfId="35555" hidden="1" xr:uid="{00000000-0005-0000-0000-0000461E0000}"/>
    <cellStyle name="Followed Hyperlink 2" xfId="17908" hidden="1" xr:uid="{00000000-0005-0000-0000-0000471E0000}"/>
    <cellStyle name="Followed Hyperlink 2" xfId="35694" hidden="1" xr:uid="{00000000-0005-0000-0000-0000481E0000}"/>
    <cellStyle name="Followed Hyperlink 2" xfId="35697" hidden="1" xr:uid="{00000000-0005-0000-0000-0000491E0000}"/>
    <cellStyle name="Followed Hyperlink 2" xfId="35776" hidden="1" xr:uid="{00000000-0005-0000-0000-00004A1E0000}"/>
    <cellStyle name="Followed Hyperlink 2" xfId="17899" hidden="1" xr:uid="{00000000-0005-0000-0000-00004B1E0000}"/>
    <cellStyle name="Followed Hyperlink 2" xfId="35910" hidden="1" xr:uid="{00000000-0005-0000-0000-00004C1E0000}"/>
    <cellStyle name="Followed Hyperlink 2" xfId="35913" hidden="1" xr:uid="{00000000-0005-0000-0000-00004D1E0000}"/>
    <cellStyle name="Followed Hyperlink 2" xfId="35992" hidden="1" xr:uid="{00000000-0005-0000-0000-00004E1E0000}"/>
    <cellStyle name="Followed Hyperlink 2" xfId="8707" hidden="1" xr:uid="{00000000-0005-0000-0000-00004F1E0000}"/>
    <cellStyle name="Followed Hyperlink 2" xfId="36122" hidden="1" xr:uid="{00000000-0005-0000-0000-0000501E0000}"/>
    <cellStyle name="Followed Hyperlink 2" xfId="36125" hidden="1" xr:uid="{00000000-0005-0000-0000-0000511E0000}"/>
    <cellStyle name="Followed Hyperlink 2" xfId="36204" hidden="1" xr:uid="{00000000-0005-0000-0000-0000521E0000}"/>
    <cellStyle name="Followed Hyperlink 2" xfId="8714" hidden="1" xr:uid="{00000000-0005-0000-0000-0000531E0000}"/>
    <cellStyle name="Followed Hyperlink 2" xfId="36333" hidden="1" xr:uid="{00000000-0005-0000-0000-0000541E0000}"/>
    <cellStyle name="Followed Hyperlink 2" xfId="36336" hidden="1" xr:uid="{00000000-0005-0000-0000-0000551E0000}"/>
    <cellStyle name="Followed Hyperlink 2" xfId="36415" hidden="1" xr:uid="{00000000-0005-0000-0000-0000561E0000}"/>
    <cellStyle name="Followed Hyperlink 2" xfId="823" hidden="1" xr:uid="{00000000-0005-0000-0000-0000571E0000}"/>
    <cellStyle name="Followed Hyperlink 2" xfId="36539" hidden="1" xr:uid="{00000000-0005-0000-0000-0000581E0000}"/>
    <cellStyle name="Followed Hyperlink 2" xfId="36542" hidden="1" xr:uid="{00000000-0005-0000-0000-0000591E0000}"/>
    <cellStyle name="Followed Hyperlink 2" xfId="36621" hidden="1" xr:uid="{00000000-0005-0000-0000-00005A1E0000}"/>
    <cellStyle name="Followed Hyperlink 2" xfId="24795" hidden="1" xr:uid="{00000000-0005-0000-0000-00005B1E0000}"/>
    <cellStyle name="Followed Hyperlink 2" xfId="36684" hidden="1" xr:uid="{00000000-0005-0000-0000-00005C1E0000}"/>
    <cellStyle name="Followed Hyperlink 2" xfId="17890" hidden="1" xr:uid="{00000000-0005-0000-0000-00005D1E0000}"/>
    <cellStyle name="Followed Hyperlink 2" xfId="36823" hidden="1" xr:uid="{00000000-0005-0000-0000-00005E1E0000}"/>
    <cellStyle name="Followed Hyperlink 2" xfId="36854" hidden="1" xr:uid="{00000000-0005-0000-0000-00005F1E0000}"/>
    <cellStyle name="Followed Hyperlink 2" xfId="37054" hidden="1" xr:uid="{00000000-0005-0000-0000-0000601E0000}"/>
    <cellStyle name="Followed Hyperlink 2" xfId="37057" hidden="1" xr:uid="{00000000-0005-0000-0000-0000611E0000}"/>
    <cellStyle name="Followed Hyperlink 2" xfId="37136" hidden="1" xr:uid="{00000000-0005-0000-0000-0000621E0000}"/>
    <cellStyle name="Followed Hyperlink 2" xfId="17897" hidden="1" xr:uid="{00000000-0005-0000-0000-0000631E0000}"/>
    <cellStyle name="Followed Hyperlink 2" xfId="37275" hidden="1" xr:uid="{00000000-0005-0000-0000-0000641E0000}"/>
    <cellStyle name="Followed Hyperlink 2" xfId="37278" hidden="1" xr:uid="{00000000-0005-0000-0000-0000651E0000}"/>
    <cellStyle name="Followed Hyperlink 2" xfId="37357" hidden="1" xr:uid="{00000000-0005-0000-0000-0000661E0000}"/>
    <cellStyle name="Followed Hyperlink 2" xfId="26540" hidden="1" xr:uid="{00000000-0005-0000-0000-0000671E0000}"/>
    <cellStyle name="Followed Hyperlink 2" xfId="37491" hidden="1" xr:uid="{00000000-0005-0000-0000-0000681E0000}"/>
    <cellStyle name="Followed Hyperlink 2" xfId="37494" hidden="1" xr:uid="{00000000-0005-0000-0000-0000691E0000}"/>
    <cellStyle name="Followed Hyperlink 2" xfId="37573" hidden="1" xr:uid="{00000000-0005-0000-0000-00006A1E0000}"/>
    <cellStyle name="Followed Hyperlink 2" xfId="26508" hidden="1" xr:uid="{00000000-0005-0000-0000-00006B1E0000}"/>
    <cellStyle name="Followed Hyperlink 2" xfId="37703" hidden="1" xr:uid="{00000000-0005-0000-0000-00006C1E0000}"/>
    <cellStyle name="Followed Hyperlink 2" xfId="37706" hidden="1" xr:uid="{00000000-0005-0000-0000-00006D1E0000}"/>
    <cellStyle name="Followed Hyperlink 2" xfId="37785" hidden="1" xr:uid="{00000000-0005-0000-0000-00006E1E0000}"/>
    <cellStyle name="Followed Hyperlink 2" xfId="36721" hidden="1" xr:uid="{00000000-0005-0000-0000-00006F1E0000}"/>
    <cellStyle name="Followed Hyperlink 2" xfId="37914" hidden="1" xr:uid="{00000000-0005-0000-0000-0000701E0000}"/>
    <cellStyle name="Followed Hyperlink 2" xfId="37917" hidden="1" xr:uid="{00000000-0005-0000-0000-0000711E0000}"/>
    <cellStyle name="Followed Hyperlink 2" xfId="37996" hidden="1" xr:uid="{00000000-0005-0000-0000-0000721E0000}"/>
    <cellStyle name="Followed Hyperlink 2" xfId="36931" hidden="1" xr:uid="{00000000-0005-0000-0000-0000731E0000}"/>
    <cellStyle name="Followed Hyperlink 2" xfId="38120" hidden="1" xr:uid="{00000000-0005-0000-0000-0000741E0000}"/>
    <cellStyle name="Followed Hyperlink 2" xfId="38123" hidden="1" xr:uid="{00000000-0005-0000-0000-0000751E0000}"/>
    <cellStyle name="Followed Hyperlink 2" xfId="38202" hidden="1" xr:uid="{00000000-0005-0000-0000-0000761E0000}"/>
    <cellStyle name="Followed Hyperlink 2" xfId="10688" hidden="1" xr:uid="{00000000-0005-0000-0000-0000771E0000}"/>
    <cellStyle name="Followed Hyperlink 2" xfId="36793" hidden="1" xr:uid="{00000000-0005-0000-0000-0000781E0000}"/>
    <cellStyle name="Followed Hyperlink 2" xfId="38245" hidden="1" xr:uid="{00000000-0005-0000-0000-0000791E0000}"/>
    <cellStyle name="Followed Hyperlink 2" xfId="38373" hidden="1" xr:uid="{00000000-0005-0000-0000-00007A1E0000}"/>
    <cellStyle name="Followed Hyperlink 2" xfId="38404" hidden="1" xr:uid="{00000000-0005-0000-0000-00007B1E0000}"/>
    <cellStyle name="Followed Hyperlink 2" xfId="38604" hidden="1" xr:uid="{00000000-0005-0000-0000-00007C1E0000}"/>
    <cellStyle name="Followed Hyperlink 2" xfId="38607" hidden="1" xr:uid="{00000000-0005-0000-0000-00007D1E0000}"/>
    <cellStyle name="Followed Hyperlink 2" xfId="38686" hidden="1" xr:uid="{00000000-0005-0000-0000-00007E1E0000}"/>
    <cellStyle name="Followed Hyperlink 2" xfId="17916" hidden="1" xr:uid="{00000000-0005-0000-0000-00007F1E0000}"/>
    <cellStyle name="Followed Hyperlink 2" xfId="38825" hidden="1" xr:uid="{00000000-0005-0000-0000-0000801E0000}"/>
    <cellStyle name="Followed Hyperlink 2" xfId="38828" hidden="1" xr:uid="{00000000-0005-0000-0000-0000811E0000}"/>
    <cellStyle name="Followed Hyperlink 2" xfId="38907" hidden="1" xr:uid="{00000000-0005-0000-0000-0000821E0000}"/>
    <cellStyle name="Followed Hyperlink 2" xfId="10701" hidden="1" xr:uid="{00000000-0005-0000-0000-0000831E0000}"/>
    <cellStyle name="Followed Hyperlink 2" xfId="39041" hidden="1" xr:uid="{00000000-0005-0000-0000-0000841E0000}"/>
    <cellStyle name="Followed Hyperlink 2" xfId="39044" hidden="1" xr:uid="{00000000-0005-0000-0000-0000851E0000}"/>
    <cellStyle name="Followed Hyperlink 2" xfId="39123" hidden="1" xr:uid="{00000000-0005-0000-0000-0000861E0000}"/>
    <cellStyle name="Followed Hyperlink 2" xfId="38284" hidden="1" xr:uid="{00000000-0005-0000-0000-0000871E0000}"/>
    <cellStyle name="Followed Hyperlink 2" xfId="39253" hidden="1" xr:uid="{00000000-0005-0000-0000-0000881E0000}"/>
    <cellStyle name="Followed Hyperlink 2" xfId="39256" hidden="1" xr:uid="{00000000-0005-0000-0000-0000891E0000}"/>
    <cellStyle name="Followed Hyperlink 2" xfId="39335" hidden="1" xr:uid="{00000000-0005-0000-0000-00008A1E0000}"/>
    <cellStyle name="Followed Hyperlink 2" xfId="38287" hidden="1" xr:uid="{00000000-0005-0000-0000-00008B1E0000}"/>
    <cellStyle name="Followed Hyperlink 2" xfId="39464" hidden="1" xr:uid="{00000000-0005-0000-0000-00008C1E0000}"/>
    <cellStyle name="Followed Hyperlink 2" xfId="39467" hidden="1" xr:uid="{00000000-0005-0000-0000-00008D1E0000}"/>
    <cellStyle name="Followed Hyperlink 2" xfId="39546" hidden="1" xr:uid="{00000000-0005-0000-0000-00008E1E0000}"/>
    <cellStyle name="Followed Hyperlink 2" xfId="38481" hidden="1" xr:uid="{00000000-0005-0000-0000-00008F1E0000}"/>
    <cellStyle name="Followed Hyperlink 2" xfId="39670" hidden="1" xr:uid="{00000000-0005-0000-0000-0000901E0000}"/>
    <cellStyle name="Followed Hyperlink 2" xfId="39673" hidden="1" xr:uid="{00000000-0005-0000-0000-0000911E0000}"/>
    <cellStyle name="Followed Hyperlink 2" xfId="39752" hidden="1" xr:uid="{00000000-0005-0000-0000-0000921E0000}"/>
    <cellStyle name="Followed Hyperlink 20" xfId="305" hidden="1" xr:uid="{00000000-0005-0000-0000-0000931E0000}"/>
    <cellStyle name="Followed Hyperlink 20" xfId="475" hidden="1" xr:uid="{00000000-0005-0000-0000-0000941E0000}"/>
    <cellStyle name="Followed Hyperlink 20" xfId="426" hidden="1" xr:uid="{00000000-0005-0000-0000-0000951E0000}"/>
    <cellStyle name="Followed Hyperlink 20" xfId="460" hidden="1" xr:uid="{00000000-0005-0000-0000-0000961E0000}"/>
    <cellStyle name="Followed Hyperlink 20" xfId="1029" hidden="1" xr:uid="{00000000-0005-0000-0000-0000971E0000}"/>
    <cellStyle name="Followed Hyperlink 20" xfId="1185" hidden="1" xr:uid="{00000000-0005-0000-0000-0000981E0000}"/>
    <cellStyle name="Followed Hyperlink 20" xfId="1136" hidden="1" xr:uid="{00000000-0005-0000-0000-0000991E0000}"/>
    <cellStyle name="Followed Hyperlink 20" xfId="1170" hidden="1" xr:uid="{00000000-0005-0000-0000-00009A1E0000}"/>
    <cellStyle name="Followed Hyperlink 20" xfId="1352" hidden="1" xr:uid="{00000000-0005-0000-0000-00009B1E0000}"/>
    <cellStyle name="Followed Hyperlink 20" xfId="1498" hidden="1" xr:uid="{00000000-0005-0000-0000-00009C1E0000}"/>
    <cellStyle name="Followed Hyperlink 20" xfId="1449" hidden="1" xr:uid="{00000000-0005-0000-0000-00009D1E0000}"/>
    <cellStyle name="Followed Hyperlink 20" xfId="1483" hidden="1" xr:uid="{00000000-0005-0000-0000-00009E1E0000}"/>
    <cellStyle name="Followed Hyperlink 20" xfId="1097" hidden="1" xr:uid="{00000000-0005-0000-0000-00009F1E0000}"/>
    <cellStyle name="Followed Hyperlink 20" xfId="1719" hidden="1" xr:uid="{00000000-0005-0000-0000-0000A01E0000}"/>
    <cellStyle name="Followed Hyperlink 20" xfId="1670" hidden="1" xr:uid="{00000000-0005-0000-0000-0000A11E0000}"/>
    <cellStyle name="Followed Hyperlink 20" xfId="1704" hidden="1" xr:uid="{00000000-0005-0000-0000-0000A21E0000}"/>
    <cellStyle name="Followed Hyperlink 20" xfId="862" hidden="1" xr:uid="{00000000-0005-0000-0000-0000A31E0000}"/>
    <cellStyle name="Followed Hyperlink 20" xfId="1935" hidden="1" xr:uid="{00000000-0005-0000-0000-0000A41E0000}"/>
    <cellStyle name="Followed Hyperlink 20" xfId="1886" hidden="1" xr:uid="{00000000-0005-0000-0000-0000A51E0000}"/>
    <cellStyle name="Followed Hyperlink 20" xfId="1920" hidden="1" xr:uid="{00000000-0005-0000-0000-0000A61E0000}"/>
    <cellStyle name="Followed Hyperlink 20" xfId="1366" hidden="1" xr:uid="{00000000-0005-0000-0000-0000A71E0000}"/>
    <cellStyle name="Followed Hyperlink 20" xfId="2147" hidden="1" xr:uid="{00000000-0005-0000-0000-0000A81E0000}"/>
    <cellStyle name="Followed Hyperlink 20" xfId="2098" hidden="1" xr:uid="{00000000-0005-0000-0000-0000A91E0000}"/>
    <cellStyle name="Followed Hyperlink 20" xfId="2132" hidden="1" xr:uid="{00000000-0005-0000-0000-0000AA1E0000}"/>
    <cellStyle name="Followed Hyperlink 20" xfId="1345" hidden="1" xr:uid="{00000000-0005-0000-0000-0000AB1E0000}"/>
    <cellStyle name="Followed Hyperlink 20" xfId="2358" hidden="1" xr:uid="{00000000-0005-0000-0000-0000AC1E0000}"/>
    <cellStyle name="Followed Hyperlink 20" xfId="2309" hidden="1" xr:uid="{00000000-0005-0000-0000-0000AD1E0000}"/>
    <cellStyle name="Followed Hyperlink 20" xfId="2343" hidden="1" xr:uid="{00000000-0005-0000-0000-0000AE1E0000}"/>
    <cellStyle name="Followed Hyperlink 20" xfId="1597" hidden="1" xr:uid="{00000000-0005-0000-0000-0000AF1E0000}"/>
    <cellStyle name="Followed Hyperlink 20" xfId="2564" hidden="1" xr:uid="{00000000-0005-0000-0000-0000B01E0000}"/>
    <cellStyle name="Followed Hyperlink 20" xfId="2515" hidden="1" xr:uid="{00000000-0005-0000-0000-0000B11E0000}"/>
    <cellStyle name="Followed Hyperlink 20" xfId="2549" hidden="1" xr:uid="{00000000-0005-0000-0000-0000B21E0000}"/>
    <cellStyle name="Followed Hyperlink 20" xfId="2932" hidden="1" xr:uid="{00000000-0005-0000-0000-0000B31E0000}"/>
    <cellStyle name="Followed Hyperlink 20" xfId="3074" hidden="1" xr:uid="{00000000-0005-0000-0000-0000B41E0000}"/>
    <cellStyle name="Followed Hyperlink 20" xfId="3025" hidden="1" xr:uid="{00000000-0005-0000-0000-0000B51E0000}"/>
    <cellStyle name="Followed Hyperlink 20" xfId="3059" hidden="1" xr:uid="{00000000-0005-0000-0000-0000B61E0000}"/>
    <cellStyle name="Followed Hyperlink 20" xfId="3241" hidden="1" xr:uid="{00000000-0005-0000-0000-0000B71E0000}"/>
    <cellStyle name="Followed Hyperlink 20" xfId="3387" hidden="1" xr:uid="{00000000-0005-0000-0000-0000B81E0000}"/>
    <cellStyle name="Followed Hyperlink 20" xfId="3338" hidden="1" xr:uid="{00000000-0005-0000-0000-0000B91E0000}"/>
    <cellStyle name="Followed Hyperlink 20" xfId="3372" hidden="1" xr:uid="{00000000-0005-0000-0000-0000BA1E0000}"/>
    <cellStyle name="Followed Hyperlink 20" xfId="2986" hidden="1" xr:uid="{00000000-0005-0000-0000-0000BB1E0000}"/>
    <cellStyle name="Followed Hyperlink 20" xfId="3608" hidden="1" xr:uid="{00000000-0005-0000-0000-0000BC1E0000}"/>
    <cellStyle name="Followed Hyperlink 20" xfId="3559" hidden="1" xr:uid="{00000000-0005-0000-0000-0000BD1E0000}"/>
    <cellStyle name="Followed Hyperlink 20" xfId="3593" hidden="1" xr:uid="{00000000-0005-0000-0000-0000BE1E0000}"/>
    <cellStyle name="Followed Hyperlink 20" xfId="2807" hidden="1" xr:uid="{00000000-0005-0000-0000-0000BF1E0000}"/>
    <cellStyle name="Followed Hyperlink 20" xfId="3824" hidden="1" xr:uid="{00000000-0005-0000-0000-0000C01E0000}"/>
    <cellStyle name="Followed Hyperlink 20" xfId="3775" hidden="1" xr:uid="{00000000-0005-0000-0000-0000C11E0000}"/>
    <cellStyle name="Followed Hyperlink 20" xfId="3809" hidden="1" xr:uid="{00000000-0005-0000-0000-0000C21E0000}"/>
    <cellStyle name="Followed Hyperlink 20" xfId="3255" hidden="1" xr:uid="{00000000-0005-0000-0000-0000C31E0000}"/>
    <cellStyle name="Followed Hyperlink 20" xfId="4036" hidden="1" xr:uid="{00000000-0005-0000-0000-0000C41E0000}"/>
    <cellStyle name="Followed Hyperlink 20" xfId="3987" hidden="1" xr:uid="{00000000-0005-0000-0000-0000C51E0000}"/>
    <cellStyle name="Followed Hyperlink 20" xfId="4021" hidden="1" xr:uid="{00000000-0005-0000-0000-0000C61E0000}"/>
    <cellStyle name="Followed Hyperlink 20" xfId="3234" hidden="1" xr:uid="{00000000-0005-0000-0000-0000C71E0000}"/>
    <cellStyle name="Followed Hyperlink 20" xfId="4247" hidden="1" xr:uid="{00000000-0005-0000-0000-0000C81E0000}"/>
    <cellStyle name="Followed Hyperlink 20" xfId="4198" hidden="1" xr:uid="{00000000-0005-0000-0000-0000C91E0000}"/>
    <cellStyle name="Followed Hyperlink 20" xfId="4232" hidden="1" xr:uid="{00000000-0005-0000-0000-0000CA1E0000}"/>
    <cellStyle name="Followed Hyperlink 20" xfId="3486" hidden="1" xr:uid="{00000000-0005-0000-0000-0000CB1E0000}"/>
    <cellStyle name="Followed Hyperlink 20" xfId="4453" hidden="1" xr:uid="{00000000-0005-0000-0000-0000CC1E0000}"/>
    <cellStyle name="Followed Hyperlink 20" xfId="4404" hidden="1" xr:uid="{00000000-0005-0000-0000-0000CD1E0000}"/>
    <cellStyle name="Followed Hyperlink 20" xfId="4438" hidden="1" xr:uid="{00000000-0005-0000-0000-0000CE1E0000}"/>
    <cellStyle name="Followed Hyperlink 20" xfId="4707" hidden="1" xr:uid="{00000000-0005-0000-0000-0000CF1E0000}"/>
    <cellStyle name="Followed Hyperlink 20" xfId="4854" hidden="1" xr:uid="{00000000-0005-0000-0000-0000D01E0000}"/>
    <cellStyle name="Followed Hyperlink 20" xfId="4805" hidden="1" xr:uid="{00000000-0005-0000-0000-0000D11E0000}"/>
    <cellStyle name="Followed Hyperlink 20" xfId="4839" hidden="1" xr:uid="{00000000-0005-0000-0000-0000D21E0000}"/>
    <cellStyle name="Followed Hyperlink 20" xfId="5021" hidden="1" xr:uid="{00000000-0005-0000-0000-0000D31E0000}"/>
    <cellStyle name="Followed Hyperlink 20" xfId="5167" hidden="1" xr:uid="{00000000-0005-0000-0000-0000D41E0000}"/>
    <cellStyle name="Followed Hyperlink 20" xfId="5118" hidden="1" xr:uid="{00000000-0005-0000-0000-0000D51E0000}"/>
    <cellStyle name="Followed Hyperlink 20" xfId="5152" hidden="1" xr:uid="{00000000-0005-0000-0000-0000D61E0000}"/>
    <cellStyle name="Followed Hyperlink 20" xfId="4766" hidden="1" xr:uid="{00000000-0005-0000-0000-0000D71E0000}"/>
    <cellStyle name="Followed Hyperlink 20" xfId="5388" hidden="1" xr:uid="{00000000-0005-0000-0000-0000D81E0000}"/>
    <cellStyle name="Followed Hyperlink 20" xfId="5339" hidden="1" xr:uid="{00000000-0005-0000-0000-0000D91E0000}"/>
    <cellStyle name="Followed Hyperlink 20" xfId="5373" hidden="1" xr:uid="{00000000-0005-0000-0000-0000DA1E0000}"/>
    <cellStyle name="Followed Hyperlink 20" xfId="4569" hidden="1" xr:uid="{00000000-0005-0000-0000-0000DB1E0000}"/>
    <cellStyle name="Followed Hyperlink 20" xfId="5604" hidden="1" xr:uid="{00000000-0005-0000-0000-0000DC1E0000}"/>
    <cellStyle name="Followed Hyperlink 20" xfId="5555" hidden="1" xr:uid="{00000000-0005-0000-0000-0000DD1E0000}"/>
    <cellStyle name="Followed Hyperlink 20" xfId="5589" hidden="1" xr:uid="{00000000-0005-0000-0000-0000DE1E0000}"/>
    <cellStyle name="Followed Hyperlink 20" xfId="5035" hidden="1" xr:uid="{00000000-0005-0000-0000-0000DF1E0000}"/>
    <cellStyle name="Followed Hyperlink 20" xfId="5816" hidden="1" xr:uid="{00000000-0005-0000-0000-0000E01E0000}"/>
    <cellStyle name="Followed Hyperlink 20" xfId="5767" hidden="1" xr:uid="{00000000-0005-0000-0000-0000E11E0000}"/>
    <cellStyle name="Followed Hyperlink 20" xfId="5801" hidden="1" xr:uid="{00000000-0005-0000-0000-0000E21E0000}"/>
    <cellStyle name="Followed Hyperlink 20" xfId="5014" hidden="1" xr:uid="{00000000-0005-0000-0000-0000E31E0000}"/>
    <cellStyle name="Followed Hyperlink 20" xfId="6027" hidden="1" xr:uid="{00000000-0005-0000-0000-0000E41E0000}"/>
    <cellStyle name="Followed Hyperlink 20" xfId="5978" hidden="1" xr:uid="{00000000-0005-0000-0000-0000E51E0000}"/>
    <cellStyle name="Followed Hyperlink 20" xfId="6012" hidden="1" xr:uid="{00000000-0005-0000-0000-0000E61E0000}"/>
    <cellStyle name="Followed Hyperlink 20" xfId="5266" hidden="1" xr:uid="{00000000-0005-0000-0000-0000E71E0000}"/>
    <cellStyle name="Followed Hyperlink 20" xfId="6233" hidden="1" xr:uid="{00000000-0005-0000-0000-0000E81E0000}"/>
    <cellStyle name="Followed Hyperlink 20" xfId="6184" hidden="1" xr:uid="{00000000-0005-0000-0000-0000E91E0000}"/>
    <cellStyle name="Followed Hyperlink 20" xfId="6218" hidden="1" xr:uid="{00000000-0005-0000-0000-0000EA1E0000}"/>
    <cellStyle name="Followed Hyperlink 20" xfId="6481" hidden="1" xr:uid="{00000000-0005-0000-0000-0000EB1E0000}"/>
    <cellStyle name="Followed Hyperlink 20" xfId="6635" hidden="1" xr:uid="{00000000-0005-0000-0000-0000EC1E0000}"/>
    <cellStyle name="Followed Hyperlink 20" xfId="6586" hidden="1" xr:uid="{00000000-0005-0000-0000-0000ED1E0000}"/>
    <cellStyle name="Followed Hyperlink 20" xfId="6620" hidden="1" xr:uid="{00000000-0005-0000-0000-0000EE1E0000}"/>
    <cellStyle name="Followed Hyperlink 20" xfId="7072" hidden="1" xr:uid="{00000000-0005-0000-0000-0000EF1E0000}"/>
    <cellStyle name="Followed Hyperlink 20" xfId="7228" hidden="1" xr:uid="{00000000-0005-0000-0000-0000F01E0000}"/>
    <cellStyle name="Followed Hyperlink 20" xfId="7179" hidden="1" xr:uid="{00000000-0005-0000-0000-0000F11E0000}"/>
    <cellStyle name="Followed Hyperlink 20" xfId="7213" hidden="1" xr:uid="{00000000-0005-0000-0000-0000F21E0000}"/>
    <cellStyle name="Followed Hyperlink 20" xfId="7395" hidden="1" xr:uid="{00000000-0005-0000-0000-0000F31E0000}"/>
    <cellStyle name="Followed Hyperlink 20" xfId="7541" hidden="1" xr:uid="{00000000-0005-0000-0000-0000F41E0000}"/>
    <cellStyle name="Followed Hyperlink 20" xfId="7492" hidden="1" xr:uid="{00000000-0005-0000-0000-0000F51E0000}"/>
    <cellStyle name="Followed Hyperlink 20" xfId="7526" hidden="1" xr:uid="{00000000-0005-0000-0000-0000F61E0000}"/>
    <cellStyle name="Followed Hyperlink 20" xfId="7140" hidden="1" xr:uid="{00000000-0005-0000-0000-0000F71E0000}"/>
    <cellStyle name="Followed Hyperlink 20" xfId="7762" hidden="1" xr:uid="{00000000-0005-0000-0000-0000F81E0000}"/>
    <cellStyle name="Followed Hyperlink 20" xfId="7713" hidden="1" xr:uid="{00000000-0005-0000-0000-0000F91E0000}"/>
    <cellStyle name="Followed Hyperlink 20" xfId="7747" hidden="1" xr:uid="{00000000-0005-0000-0000-0000FA1E0000}"/>
    <cellStyle name="Followed Hyperlink 20" xfId="6914" hidden="1" xr:uid="{00000000-0005-0000-0000-0000FB1E0000}"/>
    <cellStyle name="Followed Hyperlink 20" xfId="7978" hidden="1" xr:uid="{00000000-0005-0000-0000-0000FC1E0000}"/>
    <cellStyle name="Followed Hyperlink 20" xfId="7929" hidden="1" xr:uid="{00000000-0005-0000-0000-0000FD1E0000}"/>
    <cellStyle name="Followed Hyperlink 20" xfId="7963" hidden="1" xr:uid="{00000000-0005-0000-0000-0000FE1E0000}"/>
    <cellStyle name="Followed Hyperlink 20" xfId="7409" hidden="1" xr:uid="{00000000-0005-0000-0000-0000FF1E0000}"/>
    <cellStyle name="Followed Hyperlink 20" xfId="8190" hidden="1" xr:uid="{00000000-0005-0000-0000-0000001F0000}"/>
    <cellStyle name="Followed Hyperlink 20" xfId="8141" hidden="1" xr:uid="{00000000-0005-0000-0000-0000011F0000}"/>
    <cellStyle name="Followed Hyperlink 20" xfId="8175" hidden="1" xr:uid="{00000000-0005-0000-0000-0000021F0000}"/>
    <cellStyle name="Followed Hyperlink 20" xfId="7388" hidden="1" xr:uid="{00000000-0005-0000-0000-0000031F0000}"/>
    <cellStyle name="Followed Hyperlink 20" xfId="8401" hidden="1" xr:uid="{00000000-0005-0000-0000-0000041F0000}"/>
    <cellStyle name="Followed Hyperlink 20" xfId="8352" hidden="1" xr:uid="{00000000-0005-0000-0000-0000051F0000}"/>
    <cellStyle name="Followed Hyperlink 20" xfId="8386" hidden="1" xr:uid="{00000000-0005-0000-0000-0000061F0000}"/>
    <cellStyle name="Followed Hyperlink 20" xfId="7640" hidden="1" xr:uid="{00000000-0005-0000-0000-0000071F0000}"/>
    <cellStyle name="Followed Hyperlink 20" xfId="8607" hidden="1" xr:uid="{00000000-0005-0000-0000-0000081F0000}"/>
    <cellStyle name="Followed Hyperlink 20" xfId="8558" hidden="1" xr:uid="{00000000-0005-0000-0000-0000091F0000}"/>
    <cellStyle name="Followed Hyperlink 20" xfId="8592" hidden="1" xr:uid="{00000000-0005-0000-0000-00000A1F0000}"/>
    <cellStyle name="Followed Hyperlink 20" xfId="8817" hidden="1" xr:uid="{00000000-0005-0000-0000-00000B1F0000}"/>
    <cellStyle name="Followed Hyperlink 20" xfId="8954" hidden="1" xr:uid="{00000000-0005-0000-0000-00000C1F0000}"/>
    <cellStyle name="Followed Hyperlink 20" xfId="8905" hidden="1" xr:uid="{00000000-0005-0000-0000-00000D1F0000}"/>
    <cellStyle name="Followed Hyperlink 20" xfId="8939" hidden="1" xr:uid="{00000000-0005-0000-0000-00000E1F0000}"/>
    <cellStyle name="Followed Hyperlink 20" xfId="9121" hidden="1" xr:uid="{00000000-0005-0000-0000-00000F1F0000}"/>
    <cellStyle name="Followed Hyperlink 20" xfId="9267" hidden="1" xr:uid="{00000000-0005-0000-0000-0000101F0000}"/>
    <cellStyle name="Followed Hyperlink 20" xfId="9218" hidden="1" xr:uid="{00000000-0005-0000-0000-0000111F0000}"/>
    <cellStyle name="Followed Hyperlink 20" xfId="9252" hidden="1" xr:uid="{00000000-0005-0000-0000-0000121F0000}"/>
    <cellStyle name="Followed Hyperlink 20" xfId="8866" hidden="1" xr:uid="{00000000-0005-0000-0000-0000131F0000}"/>
    <cellStyle name="Followed Hyperlink 20" xfId="9488" hidden="1" xr:uid="{00000000-0005-0000-0000-0000141F0000}"/>
    <cellStyle name="Followed Hyperlink 20" xfId="9439" hidden="1" xr:uid="{00000000-0005-0000-0000-0000151F0000}"/>
    <cellStyle name="Followed Hyperlink 20" xfId="9473" hidden="1" xr:uid="{00000000-0005-0000-0000-0000161F0000}"/>
    <cellStyle name="Followed Hyperlink 20" xfId="8769" hidden="1" xr:uid="{00000000-0005-0000-0000-0000171F0000}"/>
    <cellStyle name="Followed Hyperlink 20" xfId="9704" hidden="1" xr:uid="{00000000-0005-0000-0000-0000181F0000}"/>
    <cellStyle name="Followed Hyperlink 20" xfId="9655" hidden="1" xr:uid="{00000000-0005-0000-0000-0000191F0000}"/>
    <cellStyle name="Followed Hyperlink 20" xfId="9689" hidden="1" xr:uid="{00000000-0005-0000-0000-00001A1F0000}"/>
    <cellStyle name="Followed Hyperlink 20" xfId="9135" hidden="1" xr:uid="{00000000-0005-0000-0000-00001B1F0000}"/>
    <cellStyle name="Followed Hyperlink 20" xfId="9916" hidden="1" xr:uid="{00000000-0005-0000-0000-00001C1F0000}"/>
    <cellStyle name="Followed Hyperlink 20" xfId="9867" hidden="1" xr:uid="{00000000-0005-0000-0000-00001D1F0000}"/>
    <cellStyle name="Followed Hyperlink 20" xfId="9901" hidden="1" xr:uid="{00000000-0005-0000-0000-00001E1F0000}"/>
    <cellStyle name="Followed Hyperlink 20" xfId="9114" hidden="1" xr:uid="{00000000-0005-0000-0000-00001F1F0000}"/>
    <cellStyle name="Followed Hyperlink 20" xfId="10127" hidden="1" xr:uid="{00000000-0005-0000-0000-0000201F0000}"/>
    <cellStyle name="Followed Hyperlink 20" xfId="10078" hidden="1" xr:uid="{00000000-0005-0000-0000-0000211F0000}"/>
    <cellStyle name="Followed Hyperlink 20" xfId="10112" hidden="1" xr:uid="{00000000-0005-0000-0000-0000221F0000}"/>
    <cellStyle name="Followed Hyperlink 20" xfId="9366" hidden="1" xr:uid="{00000000-0005-0000-0000-0000231F0000}"/>
    <cellStyle name="Followed Hyperlink 20" xfId="10333" hidden="1" xr:uid="{00000000-0005-0000-0000-0000241F0000}"/>
    <cellStyle name="Followed Hyperlink 20" xfId="10284" hidden="1" xr:uid="{00000000-0005-0000-0000-0000251F0000}"/>
    <cellStyle name="Followed Hyperlink 20" xfId="10318" hidden="1" xr:uid="{00000000-0005-0000-0000-0000261F0000}"/>
    <cellStyle name="Followed Hyperlink 20" xfId="10453" hidden="1" xr:uid="{00000000-0005-0000-0000-0000271F0000}"/>
    <cellStyle name="Followed Hyperlink 20" xfId="10573" hidden="1" xr:uid="{00000000-0005-0000-0000-0000281F0000}"/>
    <cellStyle name="Followed Hyperlink 20" xfId="10524" hidden="1" xr:uid="{00000000-0005-0000-0000-0000291F0000}"/>
    <cellStyle name="Followed Hyperlink 20" xfId="10558" hidden="1" xr:uid="{00000000-0005-0000-0000-00002A1F0000}"/>
    <cellStyle name="Followed Hyperlink 20" xfId="10787" hidden="1" xr:uid="{00000000-0005-0000-0000-00002B1F0000}"/>
    <cellStyle name="Followed Hyperlink 20" xfId="10924" hidden="1" xr:uid="{00000000-0005-0000-0000-00002C1F0000}"/>
    <cellStyle name="Followed Hyperlink 20" xfId="10875" hidden="1" xr:uid="{00000000-0005-0000-0000-00002D1F0000}"/>
    <cellStyle name="Followed Hyperlink 20" xfId="10909" hidden="1" xr:uid="{00000000-0005-0000-0000-00002E1F0000}"/>
    <cellStyle name="Followed Hyperlink 20" xfId="11091" hidden="1" xr:uid="{00000000-0005-0000-0000-00002F1F0000}"/>
    <cellStyle name="Followed Hyperlink 20" xfId="11237" hidden="1" xr:uid="{00000000-0005-0000-0000-0000301F0000}"/>
    <cellStyle name="Followed Hyperlink 20" xfId="11188" hidden="1" xr:uid="{00000000-0005-0000-0000-0000311F0000}"/>
    <cellStyle name="Followed Hyperlink 20" xfId="11222" hidden="1" xr:uid="{00000000-0005-0000-0000-0000321F0000}"/>
    <cellStyle name="Followed Hyperlink 20" xfId="10836" hidden="1" xr:uid="{00000000-0005-0000-0000-0000331F0000}"/>
    <cellStyle name="Followed Hyperlink 20" xfId="11458" hidden="1" xr:uid="{00000000-0005-0000-0000-0000341F0000}"/>
    <cellStyle name="Followed Hyperlink 20" xfId="11409" hidden="1" xr:uid="{00000000-0005-0000-0000-0000351F0000}"/>
    <cellStyle name="Followed Hyperlink 20" xfId="11443" hidden="1" xr:uid="{00000000-0005-0000-0000-0000361F0000}"/>
    <cellStyle name="Followed Hyperlink 20" xfId="10739" hidden="1" xr:uid="{00000000-0005-0000-0000-0000371F0000}"/>
    <cellStyle name="Followed Hyperlink 20" xfId="11674" hidden="1" xr:uid="{00000000-0005-0000-0000-0000381F0000}"/>
    <cellStyle name="Followed Hyperlink 20" xfId="11625" hidden="1" xr:uid="{00000000-0005-0000-0000-0000391F0000}"/>
    <cellStyle name="Followed Hyperlink 20" xfId="11659" hidden="1" xr:uid="{00000000-0005-0000-0000-00003A1F0000}"/>
    <cellStyle name="Followed Hyperlink 20" xfId="11105" hidden="1" xr:uid="{00000000-0005-0000-0000-00003B1F0000}"/>
    <cellStyle name="Followed Hyperlink 20" xfId="11886" hidden="1" xr:uid="{00000000-0005-0000-0000-00003C1F0000}"/>
    <cellStyle name="Followed Hyperlink 20" xfId="11837" hidden="1" xr:uid="{00000000-0005-0000-0000-00003D1F0000}"/>
    <cellStyle name="Followed Hyperlink 20" xfId="11871" hidden="1" xr:uid="{00000000-0005-0000-0000-00003E1F0000}"/>
    <cellStyle name="Followed Hyperlink 20" xfId="11084" hidden="1" xr:uid="{00000000-0005-0000-0000-00003F1F0000}"/>
    <cellStyle name="Followed Hyperlink 20" xfId="12097" hidden="1" xr:uid="{00000000-0005-0000-0000-0000401F0000}"/>
    <cellStyle name="Followed Hyperlink 20" xfId="12048" hidden="1" xr:uid="{00000000-0005-0000-0000-0000411F0000}"/>
    <cellStyle name="Followed Hyperlink 20" xfId="12082" hidden="1" xr:uid="{00000000-0005-0000-0000-0000421F0000}"/>
    <cellStyle name="Followed Hyperlink 20" xfId="11336" hidden="1" xr:uid="{00000000-0005-0000-0000-0000431F0000}"/>
    <cellStyle name="Followed Hyperlink 20" xfId="12303" hidden="1" xr:uid="{00000000-0005-0000-0000-0000441F0000}"/>
    <cellStyle name="Followed Hyperlink 20" xfId="12254" hidden="1" xr:uid="{00000000-0005-0000-0000-0000451F0000}"/>
    <cellStyle name="Followed Hyperlink 20" xfId="12288" hidden="1" xr:uid="{00000000-0005-0000-0000-0000461F0000}"/>
    <cellStyle name="Followed Hyperlink 20" xfId="12500" hidden="1" xr:uid="{00000000-0005-0000-0000-0000471F0000}"/>
    <cellStyle name="Followed Hyperlink 20" xfId="12637" hidden="1" xr:uid="{00000000-0005-0000-0000-0000481F0000}"/>
    <cellStyle name="Followed Hyperlink 20" xfId="12588" hidden="1" xr:uid="{00000000-0005-0000-0000-0000491F0000}"/>
    <cellStyle name="Followed Hyperlink 20" xfId="12622" hidden="1" xr:uid="{00000000-0005-0000-0000-00004A1F0000}"/>
    <cellStyle name="Followed Hyperlink 20" xfId="12804" hidden="1" xr:uid="{00000000-0005-0000-0000-00004B1F0000}"/>
    <cellStyle name="Followed Hyperlink 20" xfId="12950" hidden="1" xr:uid="{00000000-0005-0000-0000-00004C1F0000}"/>
    <cellStyle name="Followed Hyperlink 20" xfId="12901" hidden="1" xr:uid="{00000000-0005-0000-0000-00004D1F0000}"/>
    <cellStyle name="Followed Hyperlink 20" xfId="12935" hidden="1" xr:uid="{00000000-0005-0000-0000-00004E1F0000}"/>
    <cellStyle name="Followed Hyperlink 20" xfId="12549" hidden="1" xr:uid="{00000000-0005-0000-0000-00004F1F0000}"/>
    <cellStyle name="Followed Hyperlink 20" xfId="13171" hidden="1" xr:uid="{00000000-0005-0000-0000-0000501F0000}"/>
    <cellStyle name="Followed Hyperlink 20" xfId="13122" hidden="1" xr:uid="{00000000-0005-0000-0000-0000511F0000}"/>
    <cellStyle name="Followed Hyperlink 20" xfId="13156" hidden="1" xr:uid="{00000000-0005-0000-0000-0000521F0000}"/>
    <cellStyle name="Followed Hyperlink 20" xfId="12452" hidden="1" xr:uid="{00000000-0005-0000-0000-0000531F0000}"/>
    <cellStyle name="Followed Hyperlink 20" xfId="13387" hidden="1" xr:uid="{00000000-0005-0000-0000-0000541F0000}"/>
    <cellStyle name="Followed Hyperlink 20" xfId="13338" hidden="1" xr:uid="{00000000-0005-0000-0000-0000551F0000}"/>
    <cellStyle name="Followed Hyperlink 20" xfId="13372" hidden="1" xr:uid="{00000000-0005-0000-0000-0000561F0000}"/>
    <cellStyle name="Followed Hyperlink 20" xfId="12818" hidden="1" xr:uid="{00000000-0005-0000-0000-0000571F0000}"/>
    <cellStyle name="Followed Hyperlink 20" xfId="13599" hidden="1" xr:uid="{00000000-0005-0000-0000-0000581F0000}"/>
    <cellStyle name="Followed Hyperlink 20" xfId="13550" hidden="1" xr:uid="{00000000-0005-0000-0000-0000591F0000}"/>
    <cellStyle name="Followed Hyperlink 20" xfId="13584" hidden="1" xr:uid="{00000000-0005-0000-0000-00005A1F0000}"/>
    <cellStyle name="Followed Hyperlink 20" xfId="12797" hidden="1" xr:uid="{00000000-0005-0000-0000-00005B1F0000}"/>
    <cellStyle name="Followed Hyperlink 20" xfId="13810" hidden="1" xr:uid="{00000000-0005-0000-0000-00005C1F0000}"/>
    <cellStyle name="Followed Hyperlink 20" xfId="13761" hidden="1" xr:uid="{00000000-0005-0000-0000-00005D1F0000}"/>
    <cellStyle name="Followed Hyperlink 20" xfId="13795" hidden="1" xr:uid="{00000000-0005-0000-0000-00005E1F0000}"/>
    <cellStyle name="Followed Hyperlink 20" xfId="13049" hidden="1" xr:uid="{00000000-0005-0000-0000-00005F1F0000}"/>
    <cellStyle name="Followed Hyperlink 20" xfId="14016" hidden="1" xr:uid="{00000000-0005-0000-0000-0000601F0000}"/>
    <cellStyle name="Followed Hyperlink 20" xfId="13967" hidden="1" xr:uid="{00000000-0005-0000-0000-0000611F0000}"/>
    <cellStyle name="Followed Hyperlink 20" xfId="14001" hidden="1" xr:uid="{00000000-0005-0000-0000-0000621F0000}"/>
    <cellStyle name="Followed Hyperlink 20" xfId="698" hidden="1" xr:uid="{00000000-0005-0000-0000-0000631F0000}"/>
    <cellStyle name="Followed Hyperlink 20" xfId="14214" hidden="1" xr:uid="{00000000-0005-0000-0000-0000641F0000}"/>
    <cellStyle name="Followed Hyperlink 20" xfId="14165" hidden="1" xr:uid="{00000000-0005-0000-0000-0000651F0000}"/>
    <cellStyle name="Followed Hyperlink 20" xfId="14199" hidden="1" xr:uid="{00000000-0005-0000-0000-0000661F0000}"/>
    <cellStyle name="Followed Hyperlink 20" xfId="14381" hidden="1" xr:uid="{00000000-0005-0000-0000-0000671F0000}"/>
    <cellStyle name="Followed Hyperlink 20" xfId="14527" hidden="1" xr:uid="{00000000-0005-0000-0000-0000681F0000}"/>
    <cellStyle name="Followed Hyperlink 20" xfId="14478" hidden="1" xr:uid="{00000000-0005-0000-0000-0000691F0000}"/>
    <cellStyle name="Followed Hyperlink 20" xfId="14512" hidden="1" xr:uid="{00000000-0005-0000-0000-00006A1F0000}"/>
    <cellStyle name="Followed Hyperlink 20" xfId="14126" hidden="1" xr:uid="{00000000-0005-0000-0000-00006B1F0000}"/>
    <cellStyle name="Followed Hyperlink 20" xfId="14748" hidden="1" xr:uid="{00000000-0005-0000-0000-00006C1F0000}"/>
    <cellStyle name="Followed Hyperlink 20" xfId="14699" hidden="1" xr:uid="{00000000-0005-0000-0000-00006D1F0000}"/>
    <cellStyle name="Followed Hyperlink 20" xfId="14733" hidden="1" xr:uid="{00000000-0005-0000-0000-00006E1F0000}"/>
    <cellStyle name="Followed Hyperlink 20" xfId="6766" hidden="1" xr:uid="{00000000-0005-0000-0000-00006F1F0000}"/>
    <cellStyle name="Followed Hyperlink 20" xfId="14964" hidden="1" xr:uid="{00000000-0005-0000-0000-0000701F0000}"/>
    <cellStyle name="Followed Hyperlink 20" xfId="14915" hidden="1" xr:uid="{00000000-0005-0000-0000-0000711F0000}"/>
    <cellStyle name="Followed Hyperlink 20" xfId="14949" hidden="1" xr:uid="{00000000-0005-0000-0000-0000721F0000}"/>
    <cellStyle name="Followed Hyperlink 20" xfId="14395" hidden="1" xr:uid="{00000000-0005-0000-0000-0000731F0000}"/>
    <cellStyle name="Followed Hyperlink 20" xfId="15176" hidden="1" xr:uid="{00000000-0005-0000-0000-0000741F0000}"/>
    <cellStyle name="Followed Hyperlink 20" xfId="15127" hidden="1" xr:uid="{00000000-0005-0000-0000-0000751F0000}"/>
    <cellStyle name="Followed Hyperlink 20" xfId="15161" hidden="1" xr:uid="{00000000-0005-0000-0000-0000761F0000}"/>
    <cellStyle name="Followed Hyperlink 20" xfId="14374" hidden="1" xr:uid="{00000000-0005-0000-0000-0000771F0000}"/>
    <cellStyle name="Followed Hyperlink 20" xfId="15387" hidden="1" xr:uid="{00000000-0005-0000-0000-0000781F0000}"/>
    <cellStyle name="Followed Hyperlink 20" xfId="15338" hidden="1" xr:uid="{00000000-0005-0000-0000-0000791F0000}"/>
    <cellStyle name="Followed Hyperlink 20" xfId="15372" hidden="1" xr:uid="{00000000-0005-0000-0000-00007A1F0000}"/>
    <cellStyle name="Followed Hyperlink 20" xfId="14626" hidden="1" xr:uid="{00000000-0005-0000-0000-00007B1F0000}"/>
    <cellStyle name="Followed Hyperlink 20" xfId="15593" hidden="1" xr:uid="{00000000-0005-0000-0000-00007C1F0000}"/>
    <cellStyle name="Followed Hyperlink 20" xfId="15544" hidden="1" xr:uid="{00000000-0005-0000-0000-00007D1F0000}"/>
    <cellStyle name="Followed Hyperlink 20" xfId="15578" hidden="1" xr:uid="{00000000-0005-0000-0000-00007E1F0000}"/>
    <cellStyle name="Followed Hyperlink 20" xfId="15790" hidden="1" xr:uid="{00000000-0005-0000-0000-00007F1F0000}"/>
    <cellStyle name="Followed Hyperlink 20" xfId="15923" hidden="1" xr:uid="{00000000-0005-0000-0000-0000801F0000}"/>
    <cellStyle name="Followed Hyperlink 20" xfId="15874" hidden="1" xr:uid="{00000000-0005-0000-0000-0000811F0000}"/>
    <cellStyle name="Followed Hyperlink 20" xfId="15908" hidden="1" xr:uid="{00000000-0005-0000-0000-0000821F0000}"/>
    <cellStyle name="Followed Hyperlink 20" xfId="16275" hidden="1" xr:uid="{00000000-0005-0000-0000-0000831F0000}"/>
    <cellStyle name="Followed Hyperlink 20" xfId="16417" hidden="1" xr:uid="{00000000-0005-0000-0000-0000841F0000}"/>
    <cellStyle name="Followed Hyperlink 20" xfId="16368" hidden="1" xr:uid="{00000000-0005-0000-0000-0000851F0000}"/>
    <cellStyle name="Followed Hyperlink 20" xfId="16402" hidden="1" xr:uid="{00000000-0005-0000-0000-0000861F0000}"/>
    <cellStyle name="Followed Hyperlink 20" xfId="16584" hidden="1" xr:uid="{00000000-0005-0000-0000-0000871F0000}"/>
    <cellStyle name="Followed Hyperlink 20" xfId="16730" hidden="1" xr:uid="{00000000-0005-0000-0000-0000881F0000}"/>
    <cellStyle name="Followed Hyperlink 20" xfId="16681" hidden="1" xr:uid="{00000000-0005-0000-0000-0000891F0000}"/>
    <cellStyle name="Followed Hyperlink 20" xfId="16715" hidden="1" xr:uid="{00000000-0005-0000-0000-00008A1F0000}"/>
    <cellStyle name="Followed Hyperlink 20" xfId="16329" hidden="1" xr:uid="{00000000-0005-0000-0000-00008B1F0000}"/>
    <cellStyle name="Followed Hyperlink 20" xfId="16951" hidden="1" xr:uid="{00000000-0005-0000-0000-00008C1F0000}"/>
    <cellStyle name="Followed Hyperlink 20" xfId="16902" hidden="1" xr:uid="{00000000-0005-0000-0000-00008D1F0000}"/>
    <cellStyle name="Followed Hyperlink 20" xfId="16936" hidden="1" xr:uid="{00000000-0005-0000-0000-00008E1F0000}"/>
    <cellStyle name="Followed Hyperlink 20" xfId="16162" hidden="1" xr:uid="{00000000-0005-0000-0000-00008F1F0000}"/>
    <cellStyle name="Followed Hyperlink 20" xfId="17167" hidden="1" xr:uid="{00000000-0005-0000-0000-0000901F0000}"/>
    <cellStyle name="Followed Hyperlink 20" xfId="17118" hidden="1" xr:uid="{00000000-0005-0000-0000-0000911F0000}"/>
    <cellStyle name="Followed Hyperlink 20" xfId="17152" hidden="1" xr:uid="{00000000-0005-0000-0000-0000921F0000}"/>
    <cellStyle name="Followed Hyperlink 20" xfId="16598" hidden="1" xr:uid="{00000000-0005-0000-0000-0000931F0000}"/>
    <cellStyle name="Followed Hyperlink 20" xfId="17379" hidden="1" xr:uid="{00000000-0005-0000-0000-0000941F0000}"/>
    <cellStyle name="Followed Hyperlink 20" xfId="17330" hidden="1" xr:uid="{00000000-0005-0000-0000-0000951F0000}"/>
    <cellStyle name="Followed Hyperlink 20" xfId="17364" hidden="1" xr:uid="{00000000-0005-0000-0000-0000961F0000}"/>
    <cellStyle name="Followed Hyperlink 20" xfId="16577" hidden="1" xr:uid="{00000000-0005-0000-0000-0000971F0000}"/>
    <cellStyle name="Followed Hyperlink 20" xfId="17590" hidden="1" xr:uid="{00000000-0005-0000-0000-0000981F0000}"/>
    <cellStyle name="Followed Hyperlink 20" xfId="17541" hidden="1" xr:uid="{00000000-0005-0000-0000-0000991F0000}"/>
    <cellStyle name="Followed Hyperlink 20" xfId="17575" hidden="1" xr:uid="{00000000-0005-0000-0000-00009A1F0000}"/>
    <cellStyle name="Followed Hyperlink 20" xfId="16829" hidden="1" xr:uid="{00000000-0005-0000-0000-00009B1F0000}"/>
    <cellStyle name="Followed Hyperlink 20" xfId="17796" hidden="1" xr:uid="{00000000-0005-0000-0000-00009C1F0000}"/>
    <cellStyle name="Followed Hyperlink 20" xfId="17747" hidden="1" xr:uid="{00000000-0005-0000-0000-00009D1F0000}"/>
    <cellStyle name="Followed Hyperlink 20" xfId="17781" hidden="1" xr:uid="{00000000-0005-0000-0000-00009E1F0000}"/>
    <cellStyle name="Followed Hyperlink 20" xfId="17991" hidden="1" xr:uid="{00000000-0005-0000-0000-00009F1F0000}"/>
    <cellStyle name="Followed Hyperlink 20" xfId="18128" hidden="1" xr:uid="{00000000-0005-0000-0000-0000A01F0000}"/>
    <cellStyle name="Followed Hyperlink 20" xfId="18079" hidden="1" xr:uid="{00000000-0005-0000-0000-0000A11F0000}"/>
    <cellStyle name="Followed Hyperlink 20" xfId="18113" hidden="1" xr:uid="{00000000-0005-0000-0000-0000A21F0000}"/>
    <cellStyle name="Followed Hyperlink 20" xfId="18295" hidden="1" xr:uid="{00000000-0005-0000-0000-0000A31F0000}"/>
    <cellStyle name="Followed Hyperlink 20" xfId="18441" hidden="1" xr:uid="{00000000-0005-0000-0000-0000A41F0000}"/>
    <cellStyle name="Followed Hyperlink 20" xfId="18392" hidden="1" xr:uid="{00000000-0005-0000-0000-0000A51F0000}"/>
    <cellStyle name="Followed Hyperlink 20" xfId="18426" hidden="1" xr:uid="{00000000-0005-0000-0000-0000A61F0000}"/>
    <cellStyle name="Followed Hyperlink 20" xfId="18040" hidden="1" xr:uid="{00000000-0005-0000-0000-0000A71F0000}"/>
    <cellStyle name="Followed Hyperlink 20" xfId="18662" hidden="1" xr:uid="{00000000-0005-0000-0000-0000A81F0000}"/>
    <cellStyle name="Followed Hyperlink 20" xfId="18613" hidden="1" xr:uid="{00000000-0005-0000-0000-0000A91F0000}"/>
    <cellStyle name="Followed Hyperlink 20" xfId="18647" hidden="1" xr:uid="{00000000-0005-0000-0000-0000AA1F0000}"/>
    <cellStyle name="Followed Hyperlink 20" xfId="17943" hidden="1" xr:uid="{00000000-0005-0000-0000-0000AB1F0000}"/>
    <cellStyle name="Followed Hyperlink 20" xfId="18878" hidden="1" xr:uid="{00000000-0005-0000-0000-0000AC1F0000}"/>
    <cellStyle name="Followed Hyperlink 20" xfId="18829" hidden="1" xr:uid="{00000000-0005-0000-0000-0000AD1F0000}"/>
    <cellStyle name="Followed Hyperlink 20" xfId="18863" hidden="1" xr:uid="{00000000-0005-0000-0000-0000AE1F0000}"/>
    <cellStyle name="Followed Hyperlink 20" xfId="18309" hidden="1" xr:uid="{00000000-0005-0000-0000-0000AF1F0000}"/>
    <cellStyle name="Followed Hyperlink 20" xfId="19090" hidden="1" xr:uid="{00000000-0005-0000-0000-0000B01F0000}"/>
    <cellStyle name="Followed Hyperlink 20" xfId="19041" hidden="1" xr:uid="{00000000-0005-0000-0000-0000B11F0000}"/>
    <cellStyle name="Followed Hyperlink 20" xfId="19075" hidden="1" xr:uid="{00000000-0005-0000-0000-0000B21F0000}"/>
    <cellStyle name="Followed Hyperlink 20" xfId="18288" hidden="1" xr:uid="{00000000-0005-0000-0000-0000B31F0000}"/>
    <cellStyle name="Followed Hyperlink 20" xfId="19301" hidden="1" xr:uid="{00000000-0005-0000-0000-0000B41F0000}"/>
    <cellStyle name="Followed Hyperlink 20" xfId="19252" hidden="1" xr:uid="{00000000-0005-0000-0000-0000B51F0000}"/>
    <cellStyle name="Followed Hyperlink 20" xfId="19286" hidden="1" xr:uid="{00000000-0005-0000-0000-0000B61F0000}"/>
    <cellStyle name="Followed Hyperlink 20" xfId="18540" hidden="1" xr:uid="{00000000-0005-0000-0000-0000B71F0000}"/>
    <cellStyle name="Followed Hyperlink 20" xfId="19507" hidden="1" xr:uid="{00000000-0005-0000-0000-0000B81F0000}"/>
    <cellStyle name="Followed Hyperlink 20" xfId="19458" hidden="1" xr:uid="{00000000-0005-0000-0000-0000B91F0000}"/>
    <cellStyle name="Followed Hyperlink 20" xfId="19492" hidden="1" xr:uid="{00000000-0005-0000-0000-0000BA1F0000}"/>
    <cellStyle name="Followed Hyperlink 20" xfId="19627" hidden="1" xr:uid="{00000000-0005-0000-0000-0000BB1F0000}"/>
    <cellStyle name="Followed Hyperlink 20" xfId="19747" hidden="1" xr:uid="{00000000-0005-0000-0000-0000BC1F0000}"/>
    <cellStyle name="Followed Hyperlink 20" xfId="19698" hidden="1" xr:uid="{00000000-0005-0000-0000-0000BD1F0000}"/>
    <cellStyle name="Followed Hyperlink 20" xfId="19732" hidden="1" xr:uid="{00000000-0005-0000-0000-0000BE1F0000}"/>
    <cellStyle name="Followed Hyperlink 20" xfId="19943" hidden="1" xr:uid="{00000000-0005-0000-0000-0000BF1F0000}"/>
    <cellStyle name="Followed Hyperlink 20" xfId="20080" hidden="1" xr:uid="{00000000-0005-0000-0000-0000C01F0000}"/>
    <cellStyle name="Followed Hyperlink 20" xfId="20031" hidden="1" xr:uid="{00000000-0005-0000-0000-0000C11F0000}"/>
    <cellStyle name="Followed Hyperlink 20" xfId="20065" hidden="1" xr:uid="{00000000-0005-0000-0000-0000C21F0000}"/>
    <cellStyle name="Followed Hyperlink 20" xfId="20247" hidden="1" xr:uid="{00000000-0005-0000-0000-0000C31F0000}"/>
    <cellStyle name="Followed Hyperlink 20" xfId="20393" hidden="1" xr:uid="{00000000-0005-0000-0000-0000C41F0000}"/>
    <cellStyle name="Followed Hyperlink 20" xfId="20344" hidden="1" xr:uid="{00000000-0005-0000-0000-0000C51F0000}"/>
    <cellStyle name="Followed Hyperlink 20" xfId="20378" hidden="1" xr:uid="{00000000-0005-0000-0000-0000C61F0000}"/>
    <cellStyle name="Followed Hyperlink 20" xfId="19992" hidden="1" xr:uid="{00000000-0005-0000-0000-0000C71F0000}"/>
    <cellStyle name="Followed Hyperlink 20" xfId="20614" hidden="1" xr:uid="{00000000-0005-0000-0000-0000C81F0000}"/>
    <cellStyle name="Followed Hyperlink 20" xfId="20565" hidden="1" xr:uid="{00000000-0005-0000-0000-0000C91F0000}"/>
    <cellStyle name="Followed Hyperlink 20" xfId="20599" hidden="1" xr:uid="{00000000-0005-0000-0000-0000CA1F0000}"/>
    <cellStyle name="Followed Hyperlink 20" xfId="19895" hidden="1" xr:uid="{00000000-0005-0000-0000-0000CB1F0000}"/>
    <cellStyle name="Followed Hyperlink 20" xfId="20830" hidden="1" xr:uid="{00000000-0005-0000-0000-0000CC1F0000}"/>
    <cellStyle name="Followed Hyperlink 20" xfId="20781" hidden="1" xr:uid="{00000000-0005-0000-0000-0000CD1F0000}"/>
    <cellStyle name="Followed Hyperlink 20" xfId="20815" hidden="1" xr:uid="{00000000-0005-0000-0000-0000CE1F0000}"/>
    <cellStyle name="Followed Hyperlink 20" xfId="20261" hidden="1" xr:uid="{00000000-0005-0000-0000-0000CF1F0000}"/>
    <cellStyle name="Followed Hyperlink 20" xfId="21042" hidden="1" xr:uid="{00000000-0005-0000-0000-0000D01F0000}"/>
    <cellStyle name="Followed Hyperlink 20" xfId="20993" hidden="1" xr:uid="{00000000-0005-0000-0000-0000D11F0000}"/>
    <cellStyle name="Followed Hyperlink 20" xfId="21027" hidden="1" xr:uid="{00000000-0005-0000-0000-0000D21F0000}"/>
    <cellStyle name="Followed Hyperlink 20" xfId="20240" hidden="1" xr:uid="{00000000-0005-0000-0000-0000D31F0000}"/>
    <cellStyle name="Followed Hyperlink 20" xfId="21253" hidden="1" xr:uid="{00000000-0005-0000-0000-0000D41F0000}"/>
    <cellStyle name="Followed Hyperlink 20" xfId="21204" hidden="1" xr:uid="{00000000-0005-0000-0000-0000D51F0000}"/>
    <cellStyle name="Followed Hyperlink 20" xfId="21238" hidden="1" xr:uid="{00000000-0005-0000-0000-0000D61F0000}"/>
    <cellStyle name="Followed Hyperlink 20" xfId="20492" hidden="1" xr:uid="{00000000-0005-0000-0000-0000D71F0000}"/>
    <cellStyle name="Followed Hyperlink 20" xfId="21459" hidden="1" xr:uid="{00000000-0005-0000-0000-0000D81F0000}"/>
    <cellStyle name="Followed Hyperlink 20" xfId="21410" hidden="1" xr:uid="{00000000-0005-0000-0000-0000D91F0000}"/>
    <cellStyle name="Followed Hyperlink 20" xfId="21444" hidden="1" xr:uid="{00000000-0005-0000-0000-0000DA1F0000}"/>
    <cellStyle name="Followed Hyperlink 20" xfId="21642" hidden="1" xr:uid="{00000000-0005-0000-0000-0000DB1F0000}"/>
    <cellStyle name="Followed Hyperlink 20" xfId="21779" hidden="1" xr:uid="{00000000-0005-0000-0000-0000DC1F0000}"/>
    <cellStyle name="Followed Hyperlink 20" xfId="21730" hidden="1" xr:uid="{00000000-0005-0000-0000-0000DD1F0000}"/>
    <cellStyle name="Followed Hyperlink 20" xfId="21764" hidden="1" xr:uid="{00000000-0005-0000-0000-0000DE1F0000}"/>
    <cellStyle name="Followed Hyperlink 20" xfId="21946" hidden="1" xr:uid="{00000000-0005-0000-0000-0000DF1F0000}"/>
    <cellStyle name="Followed Hyperlink 20" xfId="22092" hidden="1" xr:uid="{00000000-0005-0000-0000-0000E01F0000}"/>
    <cellStyle name="Followed Hyperlink 20" xfId="22043" hidden="1" xr:uid="{00000000-0005-0000-0000-0000E11F0000}"/>
    <cellStyle name="Followed Hyperlink 20" xfId="22077" hidden="1" xr:uid="{00000000-0005-0000-0000-0000E21F0000}"/>
    <cellStyle name="Followed Hyperlink 20" xfId="21691" hidden="1" xr:uid="{00000000-0005-0000-0000-0000E31F0000}"/>
    <cellStyle name="Followed Hyperlink 20" xfId="22313" hidden="1" xr:uid="{00000000-0005-0000-0000-0000E41F0000}"/>
    <cellStyle name="Followed Hyperlink 20" xfId="22264" hidden="1" xr:uid="{00000000-0005-0000-0000-0000E51F0000}"/>
    <cellStyle name="Followed Hyperlink 20" xfId="22298" hidden="1" xr:uid="{00000000-0005-0000-0000-0000E61F0000}"/>
    <cellStyle name="Followed Hyperlink 20" xfId="21594" hidden="1" xr:uid="{00000000-0005-0000-0000-0000E71F0000}"/>
    <cellStyle name="Followed Hyperlink 20" xfId="22529" hidden="1" xr:uid="{00000000-0005-0000-0000-0000E81F0000}"/>
    <cellStyle name="Followed Hyperlink 20" xfId="22480" hidden="1" xr:uid="{00000000-0005-0000-0000-0000E91F0000}"/>
    <cellStyle name="Followed Hyperlink 20" xfId="22514" hidden="1" xr:uid="{00000000-0005-0000-0000-0000EA1F0000}"/>
    <cellStyle name="Followed Hyperlink 20" xfId="21960" hidden="1" xr:uid="{00000000-0005-0000-0000-0000EB1F0000}"/>
    <cellStyle name="Followed Hyperlink 20" xfId="22741" hidden="1" xr:uid="{00000000-0005-0000-0000-0000EC1F0000}"/>
    <cellStyle name="Followed Hyperlink 20" xfId="22692" hidden="1" xr:uid="{00000000-0005-0000-0000-0000ED1F0000}"/>
    <cellStyle name="Followed Hyperlink 20" xfId="22726" hidden="1" xr:uid="{00000000-0005-0000-0000-0000EE1F0000}"/>
    <cellStyle name="Followed Hyperlink 20" xfId="21939" hidden="1" xr:uid="{00000000-0005-0000-0000-0000EF1F0000}"/>
    <cellStyle name="Followed Hyperlink 20" xfId="22952" hidden="1" xr:uid="{00000000-0005-0000-0000-0000F01F0000}"/>
    <cellStyle name="Followed Hyperlink 20" xfId="22903" hidden="1" xr:uid="{00000000-0005-0000-0000-0000F11F0000}"/>
    <cellStyle name="Followed Hyperlink 20" xfId="22937" hidden="1" xr:uid="{00000000-0005-0000-0000-0000F21F0000}"/>
    <cellStyle name="Followed Hyperlink 20" xfId="22191" hidden="1" xr:uid="{00000000-0005-0000-0000-0000F31F0000}"/>
    <cellStyle name="Followed Hyperlink 20" xfId="23158" hidden="1" xr:uid="{00000000-0005-0000-0000-0000F41F0000}"/>
    <cellStyle name="Followed Hyperlink 20" xfId="23109" hidden="1" xr:uid="{00000000-0005-0000-0000-0000F51F0000}"/>
    <cellStyle name="Followed Hyperlink 20" xfId="23143" hidden="1" xr:uid="{00000000-0005-0000-0000-0000F61F0000}"/>
    <cellStyle name="Followed Hyperlink 20" xfId="6831" hidden="1" xr:uid="{00000000-0005-0000-0000-0000F71F0000}"/>
    <cellStyle name="Followed Hyperlink 20" xfId="2856" hidden="1" xr:uid="{00000000-0005-0000-0000-0000F81F0000}"/>
    <cellStyle name="Followed Hyperlink 20" xfId="4548" hidden="1" xr:uid="{00000000-0005-0000-0000-0000F91F0000}"/>
    <cellStyle name="Followed Hyperlink 20" xfId="2677" hidden="1" xr:uid="{00000000-0005-0000-0000-0000FA1F0000}"/>
    <cellStyle name="Followed Hyperlink 20" xfId="15764" hidden="1" xr:uid="{00000000-0005-0000-0000-0000FB1F0000}"/>
    <cellStyle name="Followed Hyperlink 20" xfId="23391" hidden="1" xr:uid="{00000000-0005-0000-0000-0000FC1F0000}"/>
    <cellStyle name="Followed Hyperlink 20" xfId="23342" hidden="1" xr:uid="{00000000-0005-0000-0000-0000FD1F0000}"/>
    <cellStyle name="Followed Hyperlink 20" xfId="23376" hidden="1" xr:uid="{00000000-0005-0000-0000-0000FE1F0000}"/>
    <cellStyle name="Followed Hyperlink 20" xfId="6808" hidden="1" xr:uid="{00000000-0005-0000-0000-0000FF1F0000}"/>
    <cellStyle name="Followed Hyperlink 20" xfId="23612" hidden="1" xr:uid="{00000000-0005-0000-0000-000000200000}"/>
    <cellStyle name="Followed Hyperlink 20" xfId="23563" hidden="1" xr:uid="{00000000-0005-0000-0000-000001200000}"/>
    <cellStyle name="Followed Hyperlink 20" xfId="23597" hidden="1" xr:uid="{00000000-0005-0000-0000-000002200000}"/>
    <cellStyle name="Followed Hyperlink 20" xfId="16065" hidden="1" xr:uid="{00000000-0005-0000-0000-000003200000}"/>
    <cellStyle name="Followed Hyperlink 20" xfId="23828" hidden="1" xr:uid="{00000000-0005-0000-0000-000004200000}"/>
    <cellStyle name="Followed Hyperlink 20" xfId="23779" hidden="1" xr:uid="{00000000-0005-0000-0000-000005200000}"/>
    <cellStyle name="Followed Hyperlink 20" xfId="23813" hidden="1" xr:uid="{00000000-0005-0000-0000-000006200000}"/>
    <cellStyle name="Followed Hyperlink 20" xfId="23259" hidden="1" xr:uid="{00000000-0005-0000-0000-000007200000}"/>
    <cellStyle name="Followed Hyperlink 20" xfId="24040" hidden="1" xr:uid="{00000000-0005-0000-0000-000008200000}"/>
    <cellStyle name="Followed Hyperlink 20" xfId="23991" hidden="1" xr:uid="{00000000-0005-0000-0000-000009200000}"/>
    <cellStyle name="Followed Hyperlink 20" xfId="24025" hidden="1" xr:uid="{00000000-0005-0000-0000-00000A200000}"/>
    <cellStyle name="Followed Hyperlink 20" xfId="16035" hidden="1" xr:uid="{00000000-0005-0000-0000-00000B200000}"/>
    <cellStyle name="Followed Hyperlink 20" xfId="24251" hidden="1" xr:uid="{00000000-0005-0000-0000-00000C200000}"/>
    <cellStyle name="Followed Hyperlink 20" xfId="24202" hidden="1" xr:uid="{00000000-0005-0000-0000-00000D200000}"/>
    <cellStyle name="Followed Hyperlink 20" xfId="24236" hidden="1" xr:uid="{00000000-0005-0000-0000-00000E200000}"/>
    <cellStyle name="Followed Hyperlink 20" xfId="23490" hidden="1" xr:uid="{00000000-0005-0000-0000-00000F200000}"/>
    <cellStyle name="Followed Hyperlink 20" xfId="24457" hidden="1" xr:uid="{00000000-0005-0000-0000-000010200000}"/>
    <cellStyle name="Followed Hyperlink 20" xfId="24408" hidden="1" xr:uid="{00000000-0005-0000-0000-000011200000}"/>
    <cellStyle name="Followed Hyperlink 20" xfId="24442" hidden="1" xr:uid="{00000000-0005-0000-0000-000012200000}"/>
    <cellStyle name="Followed Hyperlink 20" xfId="24577" hidden="1" xr:uid="{00000000-0005-0000-0000-000013200000}"/>
    <cellStyle name="Followed Hyperlink 20" xfId="24697" hidden="1" xr:uid="{00000000-0005-0000-0000-000014200000}"/>
    <cellStyle name="Followed Hyperlink 20" xfId="24648" hidden="1" xr:uid="{00000000-0005-0000-0000-000015200000}"/>
    <cellStyle name="Followed Hyperlink 20" xfId="24682" hidden="1" xr:uid="{00000000-0005-0000-0000-000016200000}"/>
    <cellStyle name="Followed Hyperlink 20" xfId="24896" hidden="1" xr:uid="{00000000-0005-0000-0000-000017200000}"/>
    <cellStyle name="Followed Hyperlink 20" xfId="25033" hidden="1" xr:uid="{00000000-0005-0000-0000-000018200000}"/>
    <cellStyle name="Followed Hyperlink 20" xfId="24984" hidden="1" xr:uid="{00000000-0005-0000-0000-000019200000}"/>
    <cellStyle name="Followed Hyperlink 20" xfId="25018" hidden="1" xr:uid="{00000000-0005-0000-0000-00001A200000}"/>
    <cellStyle name="Followed Hyperlink 20" xfId="25200" hidden="1" xr:uid="{00000000-0005-0000-0000-00001B200000}"/>
    <cellStyle name="Followed Hyperlink 20" xfId="25346" hidden="1" xr:uid="{00000000-0005-0000-0000-00001C200000}"/>
    <cellStyle name="Followed Hyperlink 20" xfId="25297" hidden="1" xr:uid="{00000000-0005-0000-0000-00001D200000}"/>
    <cellStyle name="Followed Hyperlink 20" xfId="25331" hidden="1" xr:uid="{00000000-0005-0000-0000-00001E200000}"/>
    <cellStyle name="Followed Hyperlink 20" xfId="24945" hidden="1" xr:uid="{00000000-0005-0000-0000-00001F200000}"/>
    <cellStyle name="Followed Hyperlink 20" xfId="25567" hidden="1" xr:uid="{00000000-0005-0000-0000-000020200000}"/>
    <cellStyle name="Followed Hyperlink 20" xfId="25518" hidden="1" xr:uid="{00000000-0005-0000-0000-000021200000}"/>
    <cellStyle name="Followed Hyperlink 20" xfId="25552" hidden="1" xr:uid="{00000000-0005-0000-0000-000022200000}"/>
    <cellStyle name="Followed Hyperlink 20" xfId="24848" hidden="1" xr:uid="{00000000-0005-0000-0000-000023200000}"/>
    <cellStyle name="Followed Hyperlink 20" xfId="25783" hidden="1" xr:uid="{00000000-0005-0000-0000-000024200000}"/>
    <cellStyle name="Followed Hyperlink 20" xfId="25734" hidden="1" xr:uid="{00000000-0005-0000-0000-000025200000}"/>
    <cellStyle name="Followed Hyperlink 20" xfId="25768" hidden="1" xr:uid="{00000000-0005-0000-0000-000026200000}"/>
    <cellStyle name="Followed Hyperlink 20" xfId="25214" hidden="1" xr:uid="{00000000-0005-0000-0000-000027200000}"/>
    <cellStyle name="Followed Hyperlink 20" xfId="25995" hidden="1" xr:uid="{00000000-0005-0000-0000-000028200000}"/>
    <cellStyle name="Followed Hyperlink 20" xfId="25946" hidden="1" xr:uid="{00000000-0005-0000-0000-000029200000}"/>
    <cellStyle name="Followed Hyperlink 20" xfId="25980" hidden="1" xr:uid="{00000000-0005-0000-0000-00002A200000}"/>
    <cellStyle name="Followed Hyperlink 20" xfId="25193" hidden="1" xr:uid="{00000000-0005-0000-0000-00002B200000}"/>
    <cellStyle name="Followed Hyperlink 20" xfId="26206" hidden="1" xr:uid="{00000000-0005-0000-0000-00002C200000}"/>
    <cellStyle name="Followed Hyperlink 20" xfId="26157" hidden="1" xr:uid="{00000000-0005-0000-0000-00002D200000}"/>
    <cellStyle name="Followed Hyperlink 20" xfId="26191" hidden="1" xr:uid="{00000000-0005-0000-0000-00002E200000}"/>
    <cellStyle name="Followed Hyperlink 20" xfId="25445" hidden="1" xr:uid="{00000000-0005-0000-0000-00002F200000}"/>
    <cellStyle name="Followed Hyperlink 20" xfId="26412" hidden="1" xr:uid="{00000000-0005-0000-0000-000030200000}"/>
    <cellStyle name="Followed Hyperlink 20" xfId="26363" hidden="1" xr:uid="{00000000-0005-0000-0000-000031200000}"/>
    <cellStyle name="Followed Hyperlink 20" xfId="26397" hidden="1" xr:uid="{00000000-0005-0000-0000-000032200000}"/>
    <cellStyle name="Followed Hyperlink 20" xfId="26613" hidden="1" xr:uid="{00000000-0005-0000-0000-000033200000}"/>
    <cellStyle name="Followed Hyperlink 20" xfId="26750" hidden="1" xr:uid="{00000000-0005-0000-0000-000034200000}"/>
    <cellStyle name="Followed Hyperlink 20" xfId="26701" hidden="1" xr:uid="{00000000-0005-0000-0000-000035200000}"/>
    <cellStyle name="Followed Hyperlink 20" xfId="26735" hidden="1" xr:uid="{00000000-0005-0000-0000-000036200000}"/>
    <cellStyle name="Followed Hyperlink 20" xfId="26917" hidden="1" xr:uid="{00000000-0005-0000-0000-000037200000}"/>
    <cellStyle name="Followed Hyperlink 20" xfId="27063" hidden="1" xr:uid="{00000000-0005-0000-0000-000038200000}"/>
    <cellStyle name="Followed Hyperlink 20" xfId="27014" hidden="1" xr:uid="{00000000-0005-0000-0000-000039200000}"/>
    <cellStyle name="Followed Hyperlink 20" xfId="27048" hidden="1" xr:uid="{00000000-0005-0000-0000-00003A200000}"/>
    <cellStyle name="Followed Hyperlink 20" xfId="26662" hidden="1" xr:uid="{00000000-0005-0000-0000-00003B200000}"/>
    <cellStyle name="Followed Hyperlink 20" xfId="27284" hidden="1" xr:uid="{00000000-0005-0000-0000-00003C200000}"/>
    <cellStyle name="Followed Hyperlink 20" xfId="27235" hidden="1" xr:uid="{00000000-0005-0000-0000-00003D200000}"/>
    <cellStyle name="Followed Hyperlink 20" xfId="27269" hidden="1" xr:uid="{00000000-0005-0000-0000-00003E200000}"/>
    <cellStyle name="Followed Hyperlink 20" xfId="26565" hidden="1" xr:uid="{00000000-0005-0000-0000-00003F200000}"/>
    <cellStyle name="Followed Hyperlink 20" xfId="27500" hidden="1" xr:uid="{00000000-0005-0000-0000-000040200000}"/>
    <cellStyle name="Followed Hyperlink 20" xfId="27451" hidden="1" xr:uid="{00000000-0005-0000-0000-000041200000}"/>
    <cellStyle name="Followed Hyperlink 20" xfId="27485" hidden="1" xr:uid="{00000000-0005-0000-0000-000042200000}"/>
    <cellStyle name="Followed Hyperlink 20" xfId="26931" hidden="1" xr:uid="{00000000-0005-0000-0000-000043200000}"/>
    <cellStyle name="Followed Hyperlink 20" xfId="27712" hidden="1" xr:uid="{00000000-0005-0000-0000-000044200000}"/>
    <cellStyle name="Followed Hyperlink 20" xfId="27663" hidden="1" xr:uid="{00000000-0005-0000-0000-000045200000}"/>
    <cellStyle name="Followed Hyperlink 20" xfId="27697" hidden="1" xr:uid="{00000000-0005-0000-0000-000046200000}"/>
    <cellStyle name="Followed Hyperlink 20" xfId="26910" hidden="1" xr:uid="{00000000-0005-0000-0000-000047200000}"/>
    <cellStyle name="Followed Hyperlink 20" xfId="27923" hidden="1" xr:uid="{00000000-0005-0000-0000-000048200000}"/>
    <cellStyle name="Followed Hyperlink 20" xfId="27874" hidden="1" xr:uid="{00000000-0005-0000-0000-000049200000}"/>
    <cellStyle name="Followed Hyperlink 20" xfId="27908" hidden="1" xr:uid="{00000000-0005-0000-0000-00004A200000}"/>
    <cellStyle name="Followed Hyperlink 20" xfId="27162" hidden="1" xr:uid="{00000000-0005-0000-0000-00004B200000}"/>
    <cellStyle name="Followed Hyperlink 20" xfId="28129" hidden="1" xr:uid="{00000000-0005-0000-0000-00004C200000}"/>
    <cellStyle name="Followed Hyperlink 20" xfId="28080" hidden="1" xr:uid="{00000000-0005-0000-0000-00004D200000}"/>
    <cellStyle name="Followed Hyperlink 20" xfId="28114" hidden="1" xr:uid="{00000000-0005-0000-0000-00004E200000}"/>
    <cellStyle name="Followed Hyperlink 20" xfId="28249" hidden="1" xr:uid="{00000000-0005-0000-0000-00004F200000}"/>
    <cellStyle name="Followed Hyperlink 20" xfId="28369" hidden="1" xr:uid="{00000000-0005-0000-0000-000050200000}"/>
    <cellStyle name="Followed Hyperlink 20" xfId="28320" hidden="1" xr:uid="{00000000-0005-0000-0000-000051200000}"/>
    <cellStyle name="Followed Hyperlink 20" xfId="28354" hidden="1" xr:uid="{00000000-0005-0000-0000-000052200000}"/>
    <cellStyle name="Followed Hyperlink 20" xfId="28538" hidden="1" xr:uid="{00000000-0005-0000-0000-000053200000}"/>
    <cellStyle name="Followed Hyperlink 20" xfId="28675" hidden="1" xr:uid="{00000000-0005-0000-0000-000054200000}"/>
    <cellStyle name="Followed Hyperlink 20" xfId="28626" hidden="1" xr:uid="{00000000-0005-0000-0000-000055200000}"/>
    <cellStyle name="Followed Hyperlink 20" xfId="28660" hidden="1" xr:uid="{00000000-0005-0000-0000-000056200000}"/>
    <cellStyle name="Followed Hyperlink 20" xfId="28842" hidden="1" xr:uid="{00000000-0005-0000-0000-000057200000}"/>
    <cellStyle name="Followed Hyperlink 20" xfId="28988" hidden="1" xr:uid="{00000000-0005-0000-0000-000058200000}"/>
    <cellStyle name="Followed Hyperlink 20" xfId="28939" hidden="1" xr:uid="{00000000-0005-0000-0000-000059200000}"/>
    <cellStyle name="Followed Hyperlink 20" xfId="28973" hidden="1" xr:uid="{00000000-0005-0000-0000-00005A200000}"/>
    <cellStyle name="Followed Hyperlink 20" xfId="28587" hidden="1" xr:uid="{00000000-0005-0000-0000-00005B200000}"/>
    <cellStyle name="Followed Hyperlink 20" xfId="29209" hidden="1" xr:uid="{00000000-0005-0000-0000-00005C200000}"/>
    <cellStyle name="Followed Hyperlink 20" xfId="29160" hidden="1" xr:uid="{00000000-0005-0000-0000-00005D200000}"/>
    <cellStyle name="Followed Hyperlink 20" xfId="29194" hidden="1" xr:uid="{00000000-0005-0000-0000-00005E200000}"/>
    <cellStyle name="Followed Hyperlink 20" xfId="28490" hidden="1" xr:uid="{00000000-0005-0000-0000-00005F200000}"/>
    <cellStyle name="Followed Hyperlink 20" xfId="29425" hidden="1" xr:uid="{00000000-0005-0000-0000-000060200000}"/>
    <cellStyle name="Followed Hyperlink 20" xfId="29376" hidden="1" xr:uid="{00000000-0005-0000-0000-000061200000}"/>
    <cellStyle name="Followed Hyperlink 20" xfId="29410" hidden="1" xr:uid="{00000000-0005-0000-0000-000062200000}"/>
    <cellStyle name="Followed Hyperlink 20" xfId="28856" hidden="1" xr:uid="{00000000-0005-0000-0000-000063200000}"/>
    <cellStyle name="Followed Hyperlink 20" xfId="29637" hidden="1" xr:uid="{00000000-0005-0000-0000-000064200000}"/>
    <cellStyle name="Followed Hyperlink 20" xfId="29588" hidden="1" xr:uid="{00000000-0005-0000-0000-000065200000}"/>
    <cellStyle name="Followed Hyperlink 20" xfId="29622" hidden="1" xr:uid="{00000000-0005-0000-0000-000066200000}"/>
    <cellStyle name="Followed Hyperlink 20" xfId="28835" hidden="1" xr:uid="{00000000-0005-0000-0000-000067200000}"/>
    <cellStyle name="Followed Hyperlink 20" xfId="29848" hidden="1" xr:uid="{00000000-0005-0000-0000-000068200000}"/>
    <cellStyle name="Followed Hyperlink 20" xfId="29799" hidden="1" xr:uid="{00000000-0005-0000-0000-000069200000}"/>
    <cellStyle name="Followed Hyperlink 20" xfId="29833" hidden="1" xr:uid="{00000000-0005-0000-0000-00006A200000}"/>
    <cellStyle name="Followed Hyperlink 20" xfId="29087" hidden="1" xr:uid="{00000000-0005-0000-0000-00006B200000}"/>
    <cellStyle name="Followed Hyperlink 20" xfId="30054" hidden="1" xr:uid="{00000000-0005-0000-0000-00006C200000}"/>
    <cellStyle name="Followed Hyperlink 20" xfId="30005" hidden="1" xr:uid="{00000000-0005-0000-0000-00006D200000}"/>
    <cellStyle name="Followed Hyperlink 20" xfId="30039" hidden="1" xr:uid="{00000000-0005-0000-0000-00006E200000}"/>
    <cellStyle name="Followed Hyperlink 20" xfId="30218" hidden="1" xr:uid="{00000000-0005-0000-0000-00006F200000}"/>
    <cellStyle name="Followed Hyperlink 20" xfId="30355" hidden="1" xr:uid="{00000000-0005-0000-0000-000070200000}"/>
    <cellStyle name="Followed Hyperlink 20" xfId="30306" hidden="1" xr:uid="{00000000-0005-0000-0000-000071200000}"/>
    <cellStyle name="Followed Hyperlink 20" xfId="30340" hidden="1" xr:uid="{00000000-0005-0000-0000-000072200000}"/>
    <cellStyle name="Followed Hyperlink 20" xfId="30522" hidden="1" xr:uid="{00000000-0005-0000-0000-000073200000}"/>
    <cellStyle name="Followed Hyperlink 20" xfId="30668" hidden="1" xr:uid="{00000000-0005-0000-0000-000074200000}"/>
    <cellStyle name="Followed Hyperlink 20" xfId="30619" hidden="1" xr:uid="{00000000-0005-0000-0000-000075200000}"/>
    <cellStyle name="Followed Hyperlink 20" xfId="30653" hidden="1" xr:uid="{00000000-0005-0000-0000-000076200000}"/>
    <cellStyle name="Followed Hyperlink 20" xfId="30267" hidden="1" xr:uid="{00000000-0005-0000-0000-000077200000}"/>
    <cellStyle name="Followed Hyperlink 20" xfId="30889" hidden="1" xr:uid="{00000000-0005-0000-0000-000078200000}"/>
    <cellStyle name="Followed Hyperlink 20" xfId="30840" hidden="1" xr:uid="{00000000-0005-0000-0000-000079200000}"/>
    <cellStyle name="Followed Hyperlink 20" xfId="30874" hidden="1" xr:uid="{00000000-0005-0000-0000-00007A200000}"/>
    <cellStyle name="Followed Hyperlink 20" xfId="30170" hidden="1" xr:uid="{00000000-0005-0000-0000-00007B200000}"/>
    <cellStyle name="Followed Hyperlink 20" xfId="31105" hidden="1" xr:uid="{00000000-0005-0000-0000-00007C200000}"/>
    <cellStyle name="Followed Hyperlink 20" xfId="31056" hidden="1" xr:uid="{00000000-0005-0000-0000-00007D200000}"/>
    <cellStyle name="Followed Hyperlink 20" xfId="31090" hidden="1" xr:uid="{00000000-0005-0000-0000-00007E200000}"/>
    <cellStyle name="Followed Hyperlink 20" xfId="30536" hidden="1" xr:uid="{00000000-0005-0000-0000-00007F200000}"/>
    <cellStyle name="Followed Hyperlink 20" xfId="31317" hidden="1" xr:uid="{00000000-0005-0000-0000-000080200000}"/>
    <cellStyle name="Followed Hyperlink 20" xfId="31268" hidden="1" xr:uid="{00000000-0005-0000-0000-000081200000}"/>
    <cellStyle name="Followed Hyperlink 20" xfId="31302" hidden="1" xr:uid="{00000000-0005-0000-0000-000082200000}"/>
    <cellStyle name="Followed Hyperlink 20" xfId="30515" hidden="1" xr:uid="{00000000-0005-0000-0000-000083200000}"/>
    <cellStyle name="Followed Hyperlink 20" xfId="31528" hidden="1" xr:uid="{00000000-0005-0000-0000-000084200000}"/>
    <cellStyle name="Followed Hyperlink 20" xfId="31479" hidden="1" xr:uid="{00000000-0005-0000-0000-000085200000}"/>
    <cellStyle name="Followed Hyperlink 20" xfId="31513" hidden="1" xr:uid="{00000000-0005-0000-0000-000086200000}"/>
    <cellStyle name="Followed Hyperlink 20" xfId="30767" hidden="1" xr:uid="{00000000-0005-0000-0000-000087200000}"/>
    <cellStyle name="Followed Hyperlink 20" xfId="31734" hidden="1" xr:uid="{00000000-0005-0000-0000-000088200000}"/>
    <cellStyle name="Followed Hyperlink 20" xfId="31685" hidden="1" xr:uid="{00000000-0005-0000-0000-000089200000}"/>
    <cellStyle name="Followed Hyperlink 20" xfId="31719" hidden="1" xr:uid="{00000000-0005-0000-0000-00008A200000}"/>
    <cellStyle name="Followed Hyperlink 20" xfId="32163" hidden="1" xr:uid="{00000000-0005-0000-0000-00008B200000}"/>
    <cellStyle name="Followed Hyperlink 20" xfId="32319" hidden="1" xr:uid="{00000000-0005-0000-0000-00008C200000}"/>
    <cellStyle name="Followed Hyperlink 20" xfId="32270" hidden="1" xr:uid="{00000000-0005-0000-0000-00008D200000}"/>
    <cellStyle name="Followed Hyperlink 20" xfId="32304" hidden="1" xr:uid="{00000000-0005-0000-0000-00008E200000}"/>
    <cellStyle name="Followed Hyperlink 20" xfId="32486" hidden="1" xr:uid="{00000000-0005-0000-0000-00008F200000}"/>
    <cellStyle name="Followed Hyperlink 20" xfId="32632" hidden="1" xr:uid="{00000000-0005-0000-0000-000090200000}"/>
    <cellStyle name="Followed Hyperlink 20" xfId="32583" hidden="1" xr:uid="{00000000-0005-0000-0000-000091200000}"/>
    <cellStyle name="Followed Hyperlink 20" xfId="32617" hidden="1" xr:uid="{00000000-0005-0000-0000-000092200000}"/>
    <cellStyle name="Followed Hyperlink 20" xfId="32231" hidden="1" xr:uid="{00000000-0005-0000-0000-000093200000}"/>
    <cellStyle name="Followed Hyperlink 20" xfId="32853" hidden="1" xr:uid="{00000000-0005-0000-0000-000094200000}"/>
    <cellStyle name="Followed Hyperlink 20" xfId="32804" hidden="1" xr:uid="{00000000-0005-0000-0000-000095200000}"/>
    <cellStyle name="Followed Hyperlink 20" xfId="32838" hidden="1" xr:uid="{00000000-0005-0000-0000-000096200000}"/>
    <cellStyle name="Followed Hyperlink 20" xfId="32002" hidden="1" xr:uid="{00000000-0005-0000-0000-000097200000}"/>
    <cellStyle name="Followed Hyperlink 20" xfId="33069" hidden="1" xr:uid="{00000000-0005-0000-0000-000098200000}"/>
    <cellStyle name="Followed Hyperlink 20" xfId="33020" hidden="1" xr:uid="{00000000-0005-0000-0000-000099200000}"/>
    <cellStyle name="Followed Hyperlink 20" xfId="33054" hidden="1" xr:uid="{00000000-0005-0000-0000-00009A200000}"/>
    <cellStyle name="Followed Hyperlink 20" xfId="32500" hidden="1" xr:uid="{00000000-0005-0000-0000-00009B200000}"/>
    <cellStyle name="Followed Hyperlink 20" xfId="33281" hidden="1" xr:uid="{00000000-0005-0000-0000-00009C200000}"/>
    <cellStyle name="Followed Hyperlink 20" xfId="33232" hidden="1" xr:uid="{00000000-0005-0000-0000-00009D200000}"/>
    <cellStyle name="Followed Hyperlink 20" xfId="33266" hidden="1" xr:uid="{00000000-0005-0000-0000-00009E200000}"/>
    <cellStyle name="Followed Hyperlink 20" xfId="32479" hidden="1" xr:uid="{00000000-0005-0000-0000-00009F200000}"/>
    <cellStyle name="Followed Hyperlink 20" xfId="33492" hidden="1" xr:uid="{00000000-0005-0000-0000-0000A0200000}"/>
    <cellStyle name="Followed Hyperlink 20" xfId="33443" hidden="1" xr:uid="{00000000-0005-0000-0000-0000A1200000}"/>
    <cellStyle name="Followed Hyperlink 20" xfId="33477" hidden="1" xr:uid="{00000000-0005-0000-0000-0000A2200000}"/>
    <cellStyle name="Followed Hyperlink 20" xfId="32731" hidden="1" xr:uid="{00000000-0005-0000-0000-0000A3200000}"/>
    <cellStyle name="Followed Hyperlink 20" xfId="33698" hidden="1" xr:uid="{00000000-0005-0000-0000-0000A4200000}"/>
    <cellStyle name="Followed Hyperlink 20" xfId="33649" hidden="1" xr:uid="{00000000-0005-0000-0000-0000A5200000}"/>
    <cellStyle name="Followed Hyperlink 20" xfId="33683" hidden="1" xr:uid="{00000000-0005-0000-0000-0000A6200000}"/>
    <cellStyle name="Followed Hyperlink 20" xfId="33862" hidden="1" xr:uid="{00000000-0005-0000-0000-0000A7200000}"/>
    <cellStyle name="Followed Hyperlink 20" xfId="33999" hidden="1" xr:uid="{00000000-0005-0000-0000-0000A8200000}"/>
    <cellStyle name="Followed Hyperlink 20" xfId="33950" hidden="1" xr:uid="{00000000-0005-0000-0000-0000A9200000}"/>
    <cellStyle name="Followed Hyperlink 20" xfId="33984" hidden="1" xr:uid="{00000000-0005-0000-0000-0000AA200000}"/>
    <cellStyle name="Followed Hyperlink 20" xfId="34166" hidden="1" xr:uid="{00000000-0005-0000-0000-0000AB200000}"/>
    <cellStyle name="Followed Hyperlink 20" xfId="34312" hidden="1" xr:uid="{00000000-0005-0000-0000-0000AC200000}"/>
    <cellStyle name="Followed Hyperlink 20" xfId="34263" hidden="1" xr:uid="{00000000-0005-0000-0000-0000AD200000}"/>
    <cellStyle name="Followed Hyperlink 20" xfId="34297" hidden="1" xr:uid="{00000000-0005-0000-0000-0000AE200000}"/>
    <cellStyle name="Followed Hyperlink 20" xfId="33911" hidden="1" xr:uid="{00000000-0005-0000-0000-0000AF200000}"/>
    <cellStyle name="Followed Hyperlink 20" xfId="34533" hidden="1" xr:uid="{00000000-0005-0000-0000-0000B0200000}"/>
    <cellStyle name="Followed Hyperlink 20" xfId="34484" hidden="1" xr:uid="{00000000-0005-0000-0000-0000B1200000}"/>
    <cellStyle name="Followed Hyperlink 20" xfId="34518" hidden="1" xr:uid="{00000000-0005-0000-0000-0000B2200000}"/>
    <cellStyle name="Followed Hyperlink 20" xfId="33814" hidden="1" xr:uid="{00000000-0005-0000-0000-0000B3200000}"/>
    <cellStyle name="Followed Hyperlink 20" xfId="34749" hidden="1" xr:uid="{00000000-0005-0000-0000-0000B4200000}"/>
    <cellStyle name="Followed Hyperlink 20" xfId="34700" hidden="1" xr:uid="{00000000-0005-0000-0000-0000B5200000}"/>
    <cellStyle name="Followed Hyperlink 20" xfId="34734" hidden="1" xr:uid="{00000000-0005-0000-0000-0000B6200000}"/>
    <cellStyle name="Followed Hyperlink 20" xfId="34180" hidden="1" xr:uid="{00000000-0005-0000-0000-0000B7200000}"/>
    <cellStyle name="Followed Hyperlink 20" xfId="34961" hidden="1" xr:uid="{00000000-0005-0000-0000-0000B8200000}"/>
    <cellStyle name="Followed Hyperlink 20" xfId="34912" hidden="1" xr:uid="{00000000-0005-0000-0000-0000B9200000}"/>
    <cellStyle name="Followed Hyperlink 20" xfId="34946" hidden="1" xr:uid="{00000000-0005-0000-0000-0000BA200000}"/>
    <cellStyle name="Followed Hyperlink 20" xfId="34159" hidden="1" xr:uid="{00000000-0005-0000-0000-0000BB200000}"/>
    <cellStyle name="Followed Hyperlink 20" xfId="35172" hidden="1" xr:uid="{00000000-0005-0000-0000-0000BC200000}"/>
    <cellStyle name="Followed Hyperlink 20" xfId="35123" hidden="1" xr:uid="{00000000-0005-0000-0000-0000BD200000}"/>
    <cellStyle name="Followed Hyperlink 20" xfId="35157" hidden="1" xr:uid="{00000000-0005-0000-0000-0000BE200000}"/>
    <cellStyle name="Followed Hyperlink 20" xfId="34411" hidden="1" xr:uid="{00000000-0005-0000-0000-0000BF200000}"/>
    <cellStyle name="Followed Hyperlink 20" xfId="35378" hidden="1" xr:uid="{00000000-0005-0000-0000-0000C0200000}"/>
    <cellStyle name="Followed Hyperlink 20" xfId="35329" hidden="1" xr:uid="{00000000-0005-0000-0000-0000C1200000}"/>
    <cellStyle name="Followed Hyperlink 20" xfId="35363" hidden="1" xr:uid="{00000000-0005-0000-0000-0000C2200000}"/>
    <cellStyle name="Followed Hyperlink 20" xfId="10678" hidden="1" xr:uid="{00000000-0005-0000-0000-0000C3200000}"/>
    <cellStyle name="Followed Hyperlink 20" xfId="6736" hidden="1" xr:uid="{00000000-0005-0000-0000-0000C4200000}"/>
    <cellStyle name="Followed Hyperlink 20" xfId="6842" hidden="1" xr:uid="{00000000-0005-0000-0000-0000C5200000}"/>
    <cellStyle name="Followed Hyperlink 20" xfId="6774" hidden="1" xr:uid="{00000000-0005-0000-0000-0000C6200000}"/>
    <cellStyle name="Followed Hyperlink 20" xfId="2660" hidden="1" xr:uid="{00000000-0005-0000-0000-0000C7200000}"/>
    <cellStyle name="Followed Hyperlink 20" xfId="35489" hidden="1" xr:uid="{00000000-0005-0000-0000-0000C8200000}"/>
    <cellStyle name="Followed Hyperlink 20" xfId="73" hidden="1" xr:uid="{00000000-0005-0000-0000-0000C9200000}"/>
    <cellStyle name="Followed Hyperlink 20" xfId="35474" hidden="1" xr:uid="{00000000-0005-0000-0000-0000CA200000}"/>
    <cellStyle name="Followed Hyperlink 20" xfId="8702" hidden="1" xr:uid="{00000000-0005-0000-0000-0000CB200000}"/>
    <cellStyle name="Followed Hyperlink 20" xfId="35710" hidden="1" xr:uid="{00000000-0005-0000-0000-0000CC200000}"/>
    <cellStyle name="Followed Hyperlink 20" xfId="35661" hidden="1" xr:uid="{00000000-0005-0000-0000-0000CD200000}"/>
    <cellStyle name="Followed Hyperlink 20" xfId="35695" hidden="1" xr:uid="{00000000-0005-0000-0000-0000CE200000}"/>
    <cellStyle name="Followed Hyperlink 20" xfId="16123" hidden="1" xr:uid="{00000000-0005-0000-0000-0000CF200000}"/>
    <cellStyle name="Followed Hyperlink 20" xfId="35926" hidden="1" xr:uid="{00000000-0005-0000-0000-0000D0200000}"/>
    <cellStyle name="Followed Hyperlink 20" xfId="35877" hidden="1" xr:uid="{00000000-0005-0000-0000-0000D1200000}"/>
    <cellStyle name="Followed Hyperlink 20" xfId="35911" hidden="1" xr:uid="{00000000-0005-0000-0000-0000D2200000}"/>
    <cellStyle name="Followed Hyperlink 20" xfId="809" hidden="1" xr:uid="{00000000-0005-0000-0000-0000D3200000}"/>
    <cellStyle name="Followed Hyperlink 20" xfId="36138" hidden="1" xr:uid="{00000000-0005-0000-0000-0000D4200000}"/>
    <cellStyle name="Followed Hyperlink 20" xfId="36089" hidden="1" xr:uid="{00000000-0005-0000-0000-0000D5200000}"/>
    <cellStyle name="Followed Hyperlink 20" xfId="36123" hidden="1" xr:uid="{00000000-0005-0000-0000-0000D6200000}"/>
    <cellStyle name="Followed Hyperlink 20" xfId="2675" hidden="1" xr:uid="{00000000-0005-0000-0000-0000D7200000}"/>
    <cellStyle name="Followed Hyperlink 20" xfId="36349" hidden="1" xr:uid="{00000000-0005-0000-0000-0000D8200000}"/>
    <cellStyle name="Followed Hyperlink 20" xfId="36300" hidden="1" xr:uid="{00000000-0005-0000-0000-0000D9200000}"/>
    <cellStyle name="Followed Hyperlink 20" xfId="36334" hidden="1" xr:uid="{00000000-0005-0000-0000-0000DA200000}"/>
    <cellStyle name="Followed Hyperlink 20" xfId="35588" hidden="1" xr:uid="{00000000-0005-0000-0000-0000DB200000}"/>
    <cellStyle name="Followed Hyperlink 20" xfId="36555" hidden="1" xr:uid="{00000000-0005-0000-0000-0000DC200000}"/>
    <cellStyle name="Followed Hyperlink 20" xfId="36506" hidden="1" xr:uid="{00000000-0005-0000-0000-0000DD200000}"/>
    <cellStyle name="Followed Hyperlink 20" xfId="36540" hidden="1" xr:uid="{00000000-0005-0000-0000-0000DE200000}"/>
    <cellStyle name="Followed Hyperlink 20" xfId="16020" hidden="1" xr:uid="{00000000-0005-0000-0000-0000DF200000}"/>
    <cellStyle name="Followed Hyperlink 20" xfId="36673" hidden="1" xr:uid="{00000000-0005-0000-0000-0000E0200000}"/>
    <cellStyle name="Followed Hyperlink 20" xfId="36700" hidden="1" xr:uid="{00000000-0005-0000-0000-0000E1200000}"/>
    <cellStyle name="Followed Hyperlink 20" xfId="16100" hidden="1" xr:uid="{00000000-0005-0000-0000-0000E2200000}"/>
    <cellStyle name="Followed Hyperlink 20" xfId="36924" hidden="1" xr:uid="{00000000-0005-0000-0000-0000E3200000}"/>
    <cellStyle name="Followed Hyperlink 20" xfId="37070" hidden="1" xr:uid="{00000000-0005-0000-0000-0000E4200000}"/>
    <cellStyle name="Followed Hyperlink 20" xfId="37021" hidden="1" xr:uid="{00000000-0005-0000-0000-0000E5200000}"/>
    <cellStyle name="Followed Hyperlink 20" xfId="37055" hidden="1" xr:uid="{00000000-0005-0000-0000-0000E6200000}"/>
    <cellStyle name="Followed Hyperlink 20" xfId="16157" hidden="1" xr:uid="{00000000-0005-0000-0000-0000E7200000}"/>
    <cellStyle name="Followed Hyperlink 20" xfId="37291" hidden="1" xr:uid="{00000000-0005-0000-0000-0000E8200000}"/>
    <cellStyle name="Followed Hyperlink 20" xfId="37242" hidden="1" xr:uid="{00000000-0005-0000-0000-0000E9200000}"/>
    <cellStyle name="Followed Hyperlink 20" xfId="37276" hidden="1" xr:uid="{00000000-0005-0000-0000-0000EA200000}"/>
    <cellStyle name="Followed Hyperlink 20" xfId="16105" hidden="1" xr:uid="{00000000-0005-0000-0000-0000EB200000}"/>
    <cellStyle name="Followed Hyperlink 20" xfId="37507" hidden="1" xr:uid="{00000000-0005-0000-0000-0000EC200000}"/>
    <cellStyle name="Followed Hyperlink 20" xfId="37458" hidden="1" xr:uid="{00000000-0005-0000-0000-0000ED200000}"/>
    <cellStyle name="Followed Hyperlink 20" xfId="37492" hidden="1" xr:uid="{00000000-0005-0000-0000-0000EE200000}"/>
    <cellStyle name="Followed Hyperlink 20" xfId="36938" hidden="1" xr:uid="{00000000-0005-0000-0000-0000EF200000}"/>
    <cellStyle name="Followed Hyperlink 20" xfId="37719" hidden="1" xr:uid="{00000000-0005-0000-0000-0000F0200000}"/>
    <cellStyle name="Followed Hyperlink 20" xfId="37670" hidden="1" xr:uid="{00000000-0005-0000-0000-0000F1200000}"/>
    <cellStyle name="Followed Hyperlink 20" xfId="37704" hidden="1" xr:uid="{00000000-0005-0000-0000-0000F2200000}"/>
    <cellStyle name="Followed Hyperlink 20" xfId="36917" hidden="1" xr:uid="{00000000-0005-0000-0000-0000F3200000}"/>
    <cellStyle name="Followed Hyperlink 20" xfId="37930" hidden="1" xr:uid="{00000000-0005-0000-0000-0000F4200000}"/>
    <cellStyle name="Followed Hyperlink 20" xfId="37881" hidden="1" xr:uid="{00000000-0005-0000-0000-0000F5200000}"/>
    <cellStyle name="Followed Hyperlink 20" xfId="37915" hidden="1" xr:uid="{00000000-0005-0000-0000-0000F6200000}"/>
    <cellStyle name="Followed Hyperlink 20" xfId="37169" hidden="1" xr:uid="{00000000-0005-0000-0000-0000F7200000}"/>
    <cellStyle name="Followed Hyperlink 20" xfId="38136" hidden="1" xr:uid="{00000000-0005-0000-0000-0000F8200000}"/>
    <cellStyle name="Followed Hyperlink 20" xfId="38087" hidden="1" xr:uid="{00000000-0005-0000-0000-0000F9200000}"/>
    <cellStyle name="Followed Hyperlink 20" xfId="38121" hidden="1" xr:uid="{00000000-0005-0000-0000-0000FA200000}"/>
    <cellStyle name="Followed Hyperlink 20" xfId="19846" hidden="1" xr:uid="{00000000-0005-0000-0000-0000FB200000}"/>
    <cellStyle name="Followed Hyperlink 20" xfId="10710" hidden="1" xr:uid="{00000000-0005-0000-0000-0000FC200000}"/>
    <cellStyle name="Followed Hyperlink 20" xfId="36762" hidden="1" xr:uid="{00000000-0005-0000-0000-0000FD200000}"/>
    <cellStyle name="Followed Hyperlink 20" xfId="26535" hidden="1" xr:uid="{00000000-0005-0000-0000-0000FE200000}"/>
    <cellStyle name="Followed Hyperlink 20" xfId="38474" hidden="1" xr:uid="{00000000-0005-0000-0000-0000FF200000}"/>
    <cellStyle name="Followed Hyperlink 20" xfId="38620" hidden="1" xr:uid="{00000000-0005-0000-0000-000000210000}"/>
    <cellStyle name="Followed Hyperlink 20" xfId="38571" hidden="1" xr:uid="{00000000-0005-0000-0000-000001210000}"/>
    <cellStyle name="Followed Hyperlink 20" xfId="38605" hidden="1" xr:uid="{00000000-0005-0000-0000-000002210000}"/>
    <cellStyle name="Followed Hyperlink 20" xfId="38281" hidden="1" xr:uid="{00000000-0005-0000-0000-000003210000}"/>
    <cellStyle name="Followed Hyperlink 20" xfId="38841" hidden="1" xr:uid="{00000000-0005-0000-0000-000004210000}"/>
    <cellStyle name="Followed Hyperlink 20" xfId="38792" hidden="1" xr:uid="{00000000-0005-0000-0000-000005210000}"/>
    <cellStyle name="Followed Hyperlink 20" xfId="38826" hidden="1" xr:uid="{00000000-0005-0000-0000-000006210000}"/>
    <cellStyle name="Followed Hyperlink 20" xfId="36801" hidden="1" xr:uid="{00000000-0005-0000-0000-000007210000}"/>
    <cellStyle name="Followed Hyperlink 20" xfId="39057" hidden="1" xr:uid="{00000000-0005-0000-0000-000008210000}"/>
    <cellStyle name="Followed Hyperlink 20" xfId="39008" hidden="1" xr:uid="{00000000-0005-0000-0000-000009210000}"/>
    <cellStyle name="Followed Hyperlink 20" xfId="39042" hidden="1" xr:uid="{00000000-0005-0000-0000-00000A210000}"/>
    <cellStyle name="Followed Hyperlink 20" xfId="38488" hidden="1" xr:uid="{00000000-0005-0000-0000-00000B210000}"/>
    <cellStyle name="Followed Hyperlink 20" xfId="39269" hidden="1" xr:uid="{00000000-0005-0000-0000-00000C210000}"/>
    <cellStyle name="Followed Hyperlink 20" xfId="39220" hidden="1" xr:uid="{00000000-0005-0000-0000-00000D210000}"/>
    <cellStyle name="Followed Hyperlink 20" xfId="39254" hidden="1" xr:uid="{00000000-0005-0000-0000-00000E210000}"/>
    <cellStyle name="Followed Hyperlink 20" xfId="38467" hidden="1" xr:uid="{00000000-0005-0000-0000-00000F210000}"/>
    <cellStyle name="Followed Hyperlink 20" xfId="39480" hidden="1" xr:uid="{00000000-0005-0000-0000-000010210000}"/>
    <cellStyle name="Followed Hyperlink 20" xfId="39431" hidden="1" xr:uid="{00000000-0005-0000-0000-000011210000}"/>
    <cellStyle name="Followed Hyperlink 20" xfId="39465" hidden="1" xr:uid="{00000000-0005-0000-0000-000012210000}"/>
    <cellStyle name="Followed Hyperlink 20" xfId="38719" hidden="1" xr:uid="{00000000-0005-0000-0000-000013210000}"/>
    <cellStyle name="Followed Hyperlink 20" xfId="39686" hidden="1" xr:uid="{00000000-0005-0000-0000-000014210000}"/>
    <cellStyle name="Followed Hyperlink 20" xfId="39637" hidden="1" xr:uid="{00000000-0005-0000-0000-000015210000}"/>
    <cellStyle name="Followed Hyperlink 20" xfId="39671" hidden="1" xr:uid="{00000000-0005-0000-0000-000016210000}"/>
    <cellStyle name="Followed Hyperlink 21" xfId="306" hidden="1" xr:uid="{00000000-0005-0000-0000-000017210000}"/>
    <cellStyle name="Followed Hyperlink 21" xfId="493" hidden="1" xr:uid="{00000000-0005-0000-0000-000018210000}"/>
    <cellStyle name="Followed Hyperlink 21" xfId="532" hidden="1" xr:uid="{00000000-0005-0000-0000-000019210000}"/>
    <cellStyle name="Followed Hyperlink 21" xfId="469" hidden="1" xr:uid="{00000000-0005-0000-0000-00001A210000}"/>
    <cellStyle name="Followed Hyperlink 21" xfId="1030" hidden="1" xr:uid="{00000000-0005-0000-0000-00001B210000}"/>
    <cellStyle name="Followed Hyperlink 21" xfId="1203" hidden="1" xr:uid="{00000000-0005-0000-0000-00001C210000}"/>
    <cellStyle name="Followed Hyperlink 21" xfId="1242" hidden="1" xr:uid="{00000000-0005-0000-0000-00001D210000}"/>
    <cellStyle name="Followed Hyperlink 21" xfId="1179" hidden="1" xr:uid="{00000000-0005-0000-0000-00001E210000}"/>
    <cellStyle name="Followed Hyperlink 21" xfId="1353" hidden="1" xr:uid="{00000000-0005-0000-0000-00001F210000}"/>
    <cellStyle name="Followed Hyperlink 21" xfId="1516" hidden="1" xr:uid="{00000000-0005-0000-0000-000020210000}"/>
    <cellStyle name="Followed Hyperlink 21" xfId="1555" hidden="1" xr:uid="{00000000-0005-0000-0000-000021210000}"/>
    <cellStyle name="Followed Hyperlink 21" xfId="1492" hidden="1" xr:uid="{00000000-0005-0000-0000-000022210000}"/>
    <cellStyle name="Followed Hyperlink 21" xfId="1334" hidden="1" xr:uid="{00000000-0005-0000-0000-000023210000}"/>
    <cellStyle name="Followed Hyperlink 21" xfId="1737" hidden="1" xr:uid="{00000000-0005-0000-0000-000024210000}"/>
    <cellStyle name="Followed Hyperlink 21" xfId="1776" hidden="1" xr:uid="{00000000-0005-0000-0000-000025210000}"/>
    <cellStyle name="Followed Hyperlink 21" xfId="1713" hidden="1" xr:uid="{00000000-0005-0000-0000-000026210000}"/>
    <cellStyle name="Followed Hyperlink 21" xfId="1095" hidden="1" xr:uid="{00000000-0005-0000-0000-000027210000}"/>
    <cellStyle name="Followed Hyperlink 21" xfId="1953" hidden="1" xr:uid="{00000000-0005-0000-0000-000028210000}"/>
    <cellStyle name="Followed Hyperlink 21" xfId="1992" hidden="1" xr:uid="{00000000-0005-0000-0000-000029210000}"/>
    <cellStyle name="Followed Hyperlink 21" xfId="1929" hidden="1" xr:uid="{00000000-0005-0000-0000-00002A210000}"/>
    <cellStyle name="Followed Hyperlink 21" xfId="1396" hidden="1" xr:uid="{00000000-0005-0000-0000-00002B210000}"/>
    <cellStyle name="Followed Hyperlink 21" xfId="2165" hidden="1" xr:uid="{00000000-0005-0000-0000-00002C210000}"/>
    <cellStyle name="Followed Hyperlink 21" xfId="2204" hidden="1" xr:uid="{00000000-0005-0000-0000-00002D210000}"/>
    <cellStyle name="Followed Hyperlink 21" xfId="2141" hidden="1" xr:uid="{00000000-0005-0000-0000-00002E210000}"/>
    <cellStyle name="Followed Hyperlink 21" xfId="1629" hidden="1" xr:uid="{00000000-0005-0000-0000-00002F210000}"/>
    <cellStyle name="Followed Hyperlink 21" xfId="2376" hidden="1" xr:uid="{00000000-0005-0000-0000-000030210000}"/>
    <cellStyle name="Followed Hyperlink 21" xfId="2415" hidden="1" xr:uid="{00000000-0005-0000-0000-000031210000}"/>
    <cellStyle name="Followed Hyperlink 21" xfId="2352" hidden="1" xr:uid="{00000000-0005-0000-0000-000032210000}"/>
    <cellStyle name="Followed Hyperlink 21" xfId="1360" hidden="1" xr:uid="{00000000-0005-0000-0000-000033210000}"/>
    <cellStyle name="Followed Hyperlink 21" xfId="2582" hidden="1" xr:uid="{00000000-0005-0000-0000-000034210000}"/>
    <cellStyle name="Followed Hyperlink 21" xfId="2621" hidden="1" xr:uid="{00000000-0005-0000-0000-000035210000}"/>
    <cellStyle name="Followed Hyperlink 21" xfId="2558" hidden="1" xr:uid="{00000000-0005-0000-0000-000036210000}"/>
    <cellStyle name="Followed Hyperlink 21" xfId="2933" hidden="1" xr:uid="{00000000-0005-0000-0000-000037210000}"/>
    <cellStyle name="Followed Hyperlink 21" xfId="3092" hidden="1" xr:uid="{00000000-0005-0000-0000-000038210000}"/>
    <cellStyle name="Followed Hyperlink 21" xfId="3131" hidden="1" xr:uid="{00000000-0005-0000-0000-000039210000}"/>
    <cellStyle name="Followed Hyperlink 21" xfId="3068" hidden="1" xr:uid="{00000000-0005-0000-0000-00003A210000}"/>
    <cellStyle name="Followed Hyperlink 21" xfId="3242" hidden="1" xr:uid="{00000000-0005-0000-0000-00003B210000}"/>
    <cellStyle name="Followed Hyperlink 21" xfId="3405" hidden="1" xr:uid="{00000000-0005-0000-0000-00003C210000}"/>
    <cellStyle name="Followed Hyperlink 21" xfId="3444" hidden="1" xr:uid="{00000000-0005-0000-0000-00003D210000}"/>
    <cellStyle name="Followed Hyperlink 21" xfId="3381" hidden="1" xr:uid="{00000000-0005-0000-0000-00003E210000}"/>
    <cellStyle name="Followed Hyperlink 21" xfId="3223" hidden="1" xr:uid="{00000000-0005-0000-0000-00003F210000}"/>
    <cellStyle name="Followed Hyperlink 21" xfId="3626" hidden="1" xr:uid="{00000000-0005-0000-0000-000040210000}"/>
    <cellStyle name="Followed Hyperlink 21" xfId="3665" hidden="1" xr:uid="{00000000-0005-0000-0000-000041210000}"/>
    <cellStyle name="Followed Hyperlink 21" xfId="3602" hidden="1" xr:uid="{00000000-0005-0000-0000-000042210000}"/>
    <cellStyle name="Followed Hyperlink 21" xfId="2984" hidden="1" xr:uid="{00000000-0005-0000-0000-000043210000}"/>
    <cellStyle name="Followed Hyperlink 21" xfId="3842" hidden="1" xr:uid="{00000000-0005-0000-0000-000044210000}"/>
    <cellStyle name="Followed Hyperlink 21" xfId="3881" hidden="1" xr:uid="{00000000-0005-0000-0000-000045210000}"/>
    <cellStyle name="Followed Hyperlink 21" xfId="3818" hidden="1" xr:uid="{00000000-0005-0000-0000-000046210000}"/>
    <cellStyle name="Followed Hyperlink 21" xfId="3285" hidden="1" xr:uid="{00000000-0005-0000-0000-000047210000}"/>
    <cellStyle name="Followed Hyperlink 21" xfId="4054" hidden="1" xr:uid="{00000000-0005-0000-0000-000048210000}"/>
    <cellStyle name="Followed Hyperlink 21" xfId="4093" hidden="1" xr:uid="{00000000-0005-0000-0000-000049210000}"/>
    <cellStyle name="Followed Hyperlink 21" xfId="4030" hidden="1" xr:uid="{00000000-0005-0000-0000-00004A210000}"/>
    <cellStyle name="Followed Hyperlink 21" xfId="3518" hidden="1" xr:uid="{00000000-0005-0000-0000-00004B210000}"/>
    <cellStyle name="Followed Hyperlink 21" xfId="4265" hidden="1" xr:uid="{00000000-0005-0000-0000-00004C210000}"/>
    <cellStyle name="Followed Hyperlink 21" xfId="4304" hidden="1" xr:uid="{00000000-0005-0000-0000-00004D210000}"/>
    <cellStyle name="Followed Hyperlink 21" xfId="4241" hidden="1" xr:uid="{00000000-0005-0000-0000-00004E210000}"/>
    <cellStyle name="Followed Hyperlink 21" xfId="3249" hidden="1" xr:uid="{00000000-0005-0000-0000-00004F210000}"/>
    <cellStyle name="Followed Hyperlink 21" xfId="4471" hidden="1" xr:uid="{00000000-0005-0000-0000-000050210000}"/>
    <cellStyle name="Followed Hyperlink 21" xfId="4510" hidden="1" xr:uid="{00000000-0005-0000-0000-000051210000}"/>
    <cellStyle name="Followed Hyperlink 21" xfId="4447" hidden="1" xr:uid="{00000000-0005-0000-0000-000052210000}"/>
    <cellStyle name="Followed Hyperlink 21" xfId="4708" hidden="1" xr:uid="{00000000-0005-0000-0000-000053210000}"/>
    <cellStyle name="Followed Hyperlink 21" xfId="4872" hidden="1" xr:uid="{00000000-0005-0000-0000-000054210000}"/>
    <cellStyle name="Followed Hyperlink 21" xfId="4911" hidden="1" xr:uid="{00000000-0005-0000-0000-000055210000}"/>
    <cellStyle name="Followed Hyperlink 21" xfId="4848" hidden="1" xr:uid="{00000000-0005-0000-0000-000056210000}"/>
    <cellStyle name="Followed Hyperlink 21" xfId="5022" hidden="1" xr:uid="{00000000-0005-0000-0000-000057210000}"/>
    <cellStyle name="Followed Hyperlink 21" xfId="5185" hidden="1" xr:uid="{00000000-0005-0000-0000-000058210000}"/>
    <cellStyle name="Followed Hyperlink 21" xfId="5224" hidden="1" xr:uid="{00000000-0005-0000-0000-000059210000}"/>
    <cellStyle name="Followed Hyperlink 21" xfId="5161" hidden="1" xr:uid="{00000000-0005-0000-0000-00005A210000}"/>
    <cellStyle name="Followed Hyperlink 21" xfId="5003" hidden="1" xr:uid="{00000000-0005-0000-0000-00005B210000}"/>
    <cellStyle name="Followed Hyperlink 21" xfId="5406" hidden="1" xr:uid="{00000000-0005-0000-0000-00005C210000}"/>
    <cellStyle name="Followed Hyperlink 21" xfId="5445" hidden="1" xr:uid="{00000000-0005-0000-0000-00005D210000}"/>
    <cellStyle name="Followed Hyperlink 21" xfId="5382" hidden="1" xr:uid="{00000000-0005-0000-0000-00005E210000}"/>
    <cellStyle name="Followed Hyperlink 21" xfId="4764" hidden="1" xr:uid="{00000000-0005-0000-0000-00005F210000}"/>
    <cellStyle name="Followed Hyperlink 21" xfId="5622" hidden="1" xr:uid="{00000000-0005-0000-0000-000060210000}"/>
    <cellStyle name="Followed Hyperlink 21" xfId="5661" hidden="1" xr:uid="{00000000-0005-0000-0000-000061210000}"/>
    <cellStyle name="Followed Hyperlink 21" xfId="5598" hidden="1" xr:uid="{00000000-0005-0000-0000-000062210000}"/>
    <cellStyle name="Followed Hyperlink 21" xfId="5065" hidden="1" xr:uid="{00000000-0005-0000-0000-000063210000}"/>
    <cellStyle name="Followed Hyperlink 21" xfId="5834" hidden="1" xr:uid="{00000000-0005-0000-0000-000064210000}"/>
    <cellStyle name="Followed Hyperlink 21" xfId="5873" hidden="1" xr:uid="{00000000-0005-0000-0000-000065210000}"/>
    <cellStyle name="Followed Hyperlink 21" xfId="5810" hidden="1" xr:uid="{00000000-0005-0000-0000-000066210000}"/>
    <cellStyle name="Followed Hyperlink 21" xfId="5298" hidden="1" xr:uid="{00000000-0005-0000-0000-000067210000}"/>
    <cellStyle name="Followed Hyperlink 21" xfId="6045" hidden="1" xr:uid="{00000000-0005-0000-0000-000068210000}"/>
    <cellStyle name="Followed Hyperlink 21" xfId="6084" hidden="1" xr:uid="{00000000-0005-0000-0000-000069210000}"/>
    <cellStyle name="Followed Hyperlink 21" xfId="6021" hidden="1" xr:uid="{00000000-0005-0000-0000-00006A210000}"/>
    <cellStyle name="Followed Hyperlink 21" xfId="5029" hidden="1" xr:uid="{00000000-0005-0000-0000-00006B210000}"/>
    <cellStyle name="Followed Hyperlink 21" xfId="6251" hidden="1" xr:uid="{00000000-0005-0000-0000-00006C210000}"/>
    <cellStyle name="Followed Hyperlink 21" xfId="6290" hidden="1" xr:uid="{00000000-0005-0000-0000-00006D210000}"/>
    <cellStyle name="Followed Hyperlink 21" xfId="6227" hidden="1" xr:uid="{00000000-0005-0000-0000-00006E210000}"/>
    <cellStyle name="Followed Hyperlink 21" xfId="6482" hidden="1" xr:uid="{00000000-0005-0000-0000-00006F210000}"/>
    <cellStyle name="Followed Hyperlink 21" xfId="6653" hidden="1" xr:uid="{00000000-0005-0000-0000-000070210000}"/>
    <cellStyle name="Followed Hyperlink 21" xfId="6692" hidden="1" xr:uid="{00000000-0005-0000-0000-000071210000}"/>
    <cellStyle name="Followed Hyperlink 21" xfId="6629" hidden="1" xr:uid="{00000000-0005-0000-0000-000072210000}"/>
    <cellStyle name="Followed Hyperlink 21" xfId="7073" hidden="1" xr:uid="{00000000-0005-0000-0000-000073210000}"/>
    <cellStyle name="Followed Hyperlink 21" xfId="7246" hidden="1" xr:uid="{00000000-0005-0000-0000-000074210000}"/>
    <cellStyle name="Followed Hyperlink 21" xfId="7285" hidden="1" xr:uid="{00000000-0005-0000-0000-000075210000}"/>
    <cellStyle name="Followed Hyperlink 21" xfId="7222" hidden="1" xr:uid="{00000000-0005-0000-0000-000076210000}"/>
    <cellStyle name="Followed Hyperlink 21" xfId="7396" hidden="1" xr:uid="{00000000-0005-0000-0000-000077210000}"/>
    <cellStyle name="Followed Hyperlink 21" xfId="7559" hidden="1" xr:uid="{00000000-0005-0000-0000-000078210000}"/>
    <cellStyle name="Followed Hyperlink 21" xfId="7598" hidden="1" xr:uid="{00000000-0005-0000-0000-000079210000}"/>
    <cellStyle name="Followed Hyperlink 21" xfId="7535" hidden="1" xr:uid="{00000000-0005-0000-0000-00007A210000}"/>
    <cellStyle name="Followed Hyperlink 21" xfId="7377" hidden="1" xr:uid="{00000000-0005-0000-0000-00007B210000}"/>
    <cellStyle name="Followed Hyperlink 21" xfId="7780" hidden="1" xr:uid="{00000000-0005-0000-0000-00007C210000}"/>
    <cellStyle name="Followed Hyperlink 21" xfId="7819" hidden="1" xr:uid="{00000000-0005-0000-0000-00007D210000}"/>
    <cellStyle name="Followed Hyperlink 21" xfId="7756" hidden="1" xr:uid="{00000000-0005-0000-0000-00007E210000}"/>
    <cellStyle name="Followed Hyperlink 21" xfId="7138" hidden="1" xr:uid="{00000000-0005-0000-0000-00007F210000}"/>
    <cellStyle name="Followed Hyperlink 21" xfId="7996" hidden="1" xr:uid="{00000000-0005-0000-0000-000080210000}"/>
    <cellStyle name="Followed Hyperlink 21" xfId="8035" hidden="1" xr:uid="{00000000-0005-0000-0000-000081210000}"/>
    <cellStyle name="Followed Hyperlink 21" xfId="7972" hidden="1" xr:uid="{00000000-0005-0000-0000-000082210000}"/>
    <cellStyle name="Followed Hyperlink 21" xfId="7439" hidden="1" xr:uid="{00000000-0005-0000-0000-000083210000}"/>
    <cellStyle name="Followed Hyperlink 21" xfId="8208" hidden="1" xr:uid="{00000000-0005-0000-0000-000084210000}"/>
    <cellStyle name="Followed Hyperlink 21" xfId="8247" hidden="1" xr:uid="{00000000-0005-0000-0000-000085210000}"/>
    <cellStyle name="Followed Hyperlink 21" xfId="8184" hidden="1" xr:uid="{00000000-0005-0000-0000-000086210000}"/>
    <cellStyle name="Followed Hyperlink 21" xfId="7672" hidden="1" xr:uid="{00000000-0005-0000-0000-000087210000}"/>
    <cellStyle name="Followed Hyperlink 21" xfId="8419" hidden="1" xr:uid="{00000000-0005-0000-0000-000088210000}"/>
    <cellStyle name="Followed Hyperlink 21" xfId="8458" hidden="1" xr:uid="{00000000-0005-0000-0000-000089210000}"/>
    <cellStyle name="Followed Hyperlink 21" xfId="8395" hidden="1" xr:uid="{00000000-0005-0000-0000-00008A210000}"/>
    <cellStyle name="Followed Hyperlink 21" xfId="7403" hidden="1" xr:uid="{00000000-0005-0000-0000-00008B210000}"/>
    <cellStyle name="Followed Hyperlink 21" xfId="8625" hidden="1" xr:uid="{00000000-0005-0000-0000-00008C210000}"/>
    <cellStyle name="Followed Hyperlink 21" xfId="8664" hidden="1" xr:uid="{00000000-0005-0000-0000-00008D210000}"/>
    <cellStyle name="Followed Hyperlink 21" xfId="8601" hidden="1" xr:uid="{00000000-0005-0000-0000-00008E210000}"/>
    <cellStyle name="Followed Hyperlink 21" xfId="8818" hidden="1" xr:uid="{00000000-0005-0000-0000-00008F210000}"/>
    <cellStyle name="Followed Hyperlink 21" xfId="8972" hidden="1" xr:uid="{00000000-0005-0000-0000-000090210000}"/>
    <cellStyle name="Followed Hyperlink 21" xfId="9011" hidden="1" xr:uid="{00000000-0005-0000-0000-000091210000}"/>
    <cellStyle name="Followed Hyperlink 21" xfId="8948" hidden="1" xr:uid="{00000000-0005-0000-0000-000092210000}"/>
    <cellStyle name="Followed Hyperlink 21" xfId="9122" hidden="1" xr:uid="{00000000-0005-0000-0000-000093210000}"/>
    <cellStyle name="Followed Hyperlink 21" xfId="9285" hidden="1" xr:uid="{00000000-0005-0000-0000-000094210000}"/>
    <cellStyle name="Followed Hyperlink 21" xfId="9324" hidden="1" xr:uid="{00000000-0005-0000-0000-000095210000}"/>
    <cellStyle name="Followed Hyperlink 21" xfId="9261" hidden="1" xr:uid="{00000000-0005-0000-0000-000096210000}"/>
    <cellStyle name="Followed Hyperlink 21" xfId="9103" hidden="1" xr:uid="{00000000-0005-0000-0000-000097210000}"/>
    <cellStyle name="Followed Hyperlink 21" xfId="9506" hidden="1" xr:uid="{00000000-0005-0000-0000-000098210000}"/>
    <cellStyle name="Followed Hyperlink 21" xfId="9545" hidden="1" xr:uid="{00000000-0005-0000-0000-000099210000}"/>
    <cellStyle name="Followed Hyperlink 21" xfId="9482" hidden="1" xr:uid="{00000000-0005-0000-0000-00009A210000}"/>
    <cellStyle name="Followed Hyperlink 21" xfId="8864" hidden="1" xr:uid="{00000000-0005-0000-0000-00009B210000}"/>
    <cellStyle name="Followed Hyperlink 21" xfId="9722" hidden="1" xr:uid="{00000000-0005-0000-0000-00009C210000}"/>
    <cellStyle name="Followed Hyperlink 21" xfId="9761" hidden="1" xr:uid="{00000000-0005-0000-0000-00009D210000}"/>
    <cellStyle name="Followed Hyperlink 21" xfId="9698" hidden="1" xr:uid="{00000000-0005-0000-0000-00009E210000}"/>
    <cellStyle name="Followed Hyperlink 21" xfId="9165" hidden="1" xr:uid="{00000000-0005-0000-0000-00009F210000}"/>
    <cellStyle name="Followed Hyperlink 21" xfId="9934" hidden="1" xr:uid="{00000000-0005-0000-0000-0000A0210000}"/>
    <cellStyle name="Followed Hyperlink 21" xfId="9973" hidden="1" xr:uid="{00000000-0005-0000-0000-0000A1210000}"/>
    <cellStyle name="Followed Hyperlink 21" xfId="9910" hidden="1" xr:uid="{00000000-0005-0000-0000-0000A2210000}"/>
    <cellStyle name="Followed Hyperlink 21" xfId="9398" hidden="1" xr:uid="{00000000-0005-0000-0000-0000A3210000}"/>
    <cellStyle name="Followed Hyperlink 21" xfId="10145" hidden="1" xr:uid="{00000000-0005-0000-0000-0000A4210000}"/>
    <cellStyle name="Followed Hyperlink 21" xfId="10184" hidden="1" xr:uid="{00000000-0005-0000-0000-0000A5210000}"/>
    <cellStyle name="Followed Hyperlink 21" xfId="10121" hidden="1" xr:uid="{00000000-0005-0000-0000-0000A6210000}"/>
    <cellStyle name="Followed Hyperlink 21" xfId="9129" hidden="1" xr:uid="{00000000-0005-0000-0000-0000A7210000}"/>
    <cellStyle name="Followed Hyperlink 21" xfId="10351" hidden="1" xr:uid="{00000000-0005-0000-0000-0000A8210000}"/>
    <cellStyle name="Followed Hyperlink 21" xfId="10390" hidden="1" xr:uid="{00000000-0005-0000-0000-0000A9210000}"/>
    <cellStyle name="Followed Hyperlink 21" xfId="10327" hidden="1" xr:uid="{00000000-0005-0000-0000-0000AA210000}"/>
    <cellStyle name="Followed Hyperlink 21" xfId="10454" hidden="1" xr:uid="{00000000-0005-0000-0000-0000AB210000}"/>
    <cellStyle name="Followed Hyperlink 21" xfId="10591" hidden="1" xr:uid="{00000000-0005-0000-0000-0000AC210000}"/>
    <cellStyle name="Followed Hyperlink 21" xfId="10630" hidden="1" xr:uid="{00000000-0005-0000-0000-0000AD210000}"/>
    <cellStyle name="Followed Hyperlink 21" xfId="10567" hidden="1" xr:uid="{00000000-0005-0000-0000-0000AE210000}"/>
    <cellStyle name="Followed Hyperlink 21" xfId="10788" hidden="1" xr:uid="{00000000-0005-0000-0000-0000AF210000}"/>
    <cellStyle name="Followed Hyperlink 21" xfId="10942" hidden="1" xr:uid="{00000000-0005-0000-0000-0000B0210000}"/>
    <cellStyle name="Followed Hyperlink 21" xfId="10981" hidden="1" xr:uid="{00000000-0005-0000-0000-0000B1210000}"/>
    <cellStyle name="Followed Hyperlink 21" xfId="10918" hidden="1" xr:uid="{00000000-0005-0000-0000-0000B2210000}"/>
    <cellStyle name="Followed Hyperlink 21" xfId="11092" hidden="1" xr:uid="{00000000-0005-0000-0000-0000B3210000}"/>
    <cellStyle name="Followed Hyperlink 21" xfId="11255" hidden="1" xr:uid="{00000000-0005-0000-0000-0000B4210000}"/>
    <cellStyle name="Followed Hyperlink 21" xfId="11294" hidden="1" xr:uid="{00000000-0005-0000-0000-0000B5210000}"/>
    <cellStyle name="Followed Hyperlink 21" xfId="11231" hidden="1" xr:uid="{00000000-0005-0000-0000-0000B6210000}"/>
    <cellStyle name="Followed Hyperlink 21" xfId="11073" hidden="1" xr:uid="{00000000-0005-0000-0000-0000B7210000}"/>
    <cellStyle name="Followed Hyperlink 21" xfId="11476" hidden="1" xr:uid="{00000000-0005-0000-0000-0000B8210000}"/>
    <cellStyle name="Followed Hyperlink 21" xfId="11515" hidden="1" xr:uid="{00000000-0005-0000-0000-0000B9210000}"/>
    <cellStyle name="Followed Hyperlink 21" xfId="11452" hidden="1" xr:uid="{00000000-0005-0000-0000-0000BA210000}"/>
    <cellStyle name="Followed Hyperlink 21" xfId="10834" hidden="1" xr:uid="{00000000-0005-0000-0000-0000BB210000}"/>
    <cellStyle name="Followed Hyperlink 21" xfId="11692" hidden="1" xr:uid="{00000000-0005-0000-0000-0000BC210000}"/>
    <cellStyle name="Followed Hyperlink 21" xfId="11731" hidden="1" xr:uid="{00000000-0005-0000-0000-0000BD210000}"/>
    <cellStyle name="Followed Hyperlink 21" xfId="11668" hidden="1" xr:uid="{00000000-0005-0000-0000-0000BE210000}"/>
    <cellStyle name="Followed Hyperlink 21" xfId="11135" hidden="1" xr:uid="{00000000-0005-0000-0000-0000BF210000}"/>
    <cellStyle name="Followed Hyperlink 21" xfId="11904" hidden="1" xr:uid="{00000000-0005-0000-0000-0000C0210000}"/>
    <cellStyle name="Followed Hyperlink 21" xfId="11943" hidden="1" xr:uid="{00000000-0005-0000-0000-0000C1210000}"/>
    <cellStyle name="Followed Hyperlink 21" xfId="11880" hidden="1" xr:uid="{00000000-0005-0000-0000-0000C2210000}"/>
    <cellStyle name="Followed Hyperlink 21" xfId="11368" hidden="1" xr:uid="{00000000-0005-0000-0000-0000C3210000}"/>
    <cellStyle name="Followed Hyperlink 21" xfId="12115" hidden="1" xr:uid="{00000000-0005-0000-0000-0000C4210000}"/>
    <cellStyle name="Followed Hyperlink 21" xfId="12154" hidden="1" xr:uid="{00000000-0005-0000-0000-0000C5210000}"/>
    <cellStyle name="Followed Hyperlink 21" xfId="12091" hidden="1" xr:uid="{00000000-0005-0000-0000-0000C6210000}"/>
    <cellStyle name="Followed Hyperlink 21" xfId="11099" hidden="1" xr:uid="{00000000-0005-0000-0000-0000C7210000}"/>
    <cellStyle name="Followed Hyperlink 21" xfId="12321" hidden="1" xr:uid="{00000000-0005-0000-0000-0000C8210000}"/>
    <cellStyle name="Followed Hyperlink 21" xfId="12360" hidden="1" xr:uid="{00000000-0005-0000-0000-0000C9210000}"/>
    <cellStyle name="Followed Hyperlink 21" xfId="12297" hidden="1" xr:uid="{00000000-0005-0000-0000-0000CA210000}"/>
    <cellStyle name="Followed Hyperlink 21" xfId="12501" hidden="1" xr:uid="{00000000-0005-0000-0000-0000CB210000}"/>
    <cellStyle name="Followed Hyperlink 21" xfId="12655" hidden="1" xr:uid="{00000000-0005-0000-0000-0000CC210000}"/>
    <cellStyle name="Followed Hyperlink 21" xfId="12694" hidden="1" xr:uid="{00000000-0005-0000-0000-0000CD210000}"/>
    <cellStyle name="Followed Hyperlink 21" xfId="12631" hidden="1" xr:uid="{00000000-0005-0000-0000-0000CE210000}"/>
    <cellStyle name="Followed Hyperlink 21" xfId="12805" hidden="1" xr:uid="{00000000-0005-0000-0000-0000CF210000}"/>
    <cellStyle name="Followed Hyperlink 21" xfId="12968" hidden="1" xr:uid="{00000000-0005-0000-0000-0000D0210000}"/>
    <cellStyle name="Followed Hyperlink 21" xfId="13007" hidden="1" xr:uid="{00000000-0005-0000-0000-0000D1210000}"/>
    <cellStyle name="Followed Hyperlink 21" xfId="12944" hidden="1" xr:uid="{00000000-0005-0000-0000-0000D2210000}"/>
    <cellStyle name="Followed Hyperlink 21" xfId="12786" hidden="1" xr:uid="{00000000-0005-0000-0000-0000D3210000}"/>
    <cellStyle name="Followed Hyperlink 21" xfId="13189" hidden="1" xr:uid="{00000000-0005-0000-0000-0000D4210000}"/>
    <cellStyle name="Followed Hyperlink 21" xfId="13228" hidden="1" xr:uid="{00000000-0005-0000-0000-0000D5210000}"/>
    <cellStyle name="Followed Hyperlink 21" xfId="13165" hidden="1" xr:uid="{00000000-0005-0000-0000-0000D6210000}"/>
    <cellStyle name="Followed Hyperlink 21" xfId="12547" hidden="1" xr:uid="{00000000-0005-0000-0000-0000D7210000}"/>
    <cellStyle name="Followed Hyperlink 21" xfId="13405" hidden="1" xr:uid="{00000000-0005-0000-0000-0000D8210000}"/>
    <cellStyle name="Followed Hyperlink 21" xfId="13444" hidden="1" xr:uid="{00000000-0005-0000-0000-0000D9210000}"/>
    <cellStyle name="Followed Hyperlink 21" xfId="13381" hidden="1" xr:uid="{00000000-0005-0000-0000-0000DA210000}"/>
    <cellStyle name="Followed Hyperlink 21" xfId="12848" hidden="1" xr:uid="{00000000-0005-0000-0000-0000DB210000}"/>
    <cellStyle name="Followed Hyperlink 21" xfId="13617" hidden="1" xr:uid="{00000000-0005-0000-0000-0000DC210000}"/>
    <cellStyle name="Followed Hyperlink 21" xfId="13656" hidden="1" xr:uid="{00000000-0005-0000-0000-0000DD210000}"/>
    <cellStyle name="Followed Hyperlink 21" xfId="13593" hidden="1" xr:uid="{00000000-0005-0000-0000-0000DE210000}"/>
    <cellStyle name="Followed Hyperlink 21" xfId="13081" hidden="1" xr:uid="{00000000-0005-0000-0000-0000DF210000}"/>
    <cellStyle name="Followed Hyperlink 21" xfId="13828" hidden="1" xr:uid="{00000000-0005-0000-0000-0000E0210000}"/>
    <cellStyle name="Followed Hyperlink 21" xfId="13867" hidden="1" xr:uid="{00000000-0005-0000-0000-0000E1210000}"/>
    <cellStyle name="Followed Hyperlink 21" xfId="13804" hidden="1" xr:uid="{00000000-0005-0000-0000-0000E2210000}"/>
    <cellStyle name="Followed Hyperlink 21" xfId="12812" hidden="1" xr:uid="{00000000-0005-0000-0000-0000E3210000}"/>
    <cellStyle name="Followed Hyperlink 21" xfId="14034" hidden="1" xr:uid="{00000000-0005-0000-0000-0000E4210000}"/>
    <cellStyle name="Followed Hyperlink 21" xfId="14073" hidden="1" xr:uid="{00000000-0005-0000-0000-0000E5210000}"/>
    <cellStyle name="Followed Hyperlink 21" xfId="14010" hidden="1" xr:uid="{00000000-0005-0000-0000-0000E6210000}"/>
    <cellStyle name="Followed Hyperlink 21" xfId="6752" hidden="1" xr:uid="{00000000-0005-0000-0000-0000E7210000}"/>
    <cellStyle name="Followed Hyperlink 21" xfId="14232" hidden="1" xr:uid="{00000000-0005-0000-0000-0000E8210000}"/>
    <cellStyle name="Followed Hyperlink 21" xfId="14271" hidden="1" xr:uid="{00000000-0005-0000-0000-0000E9210000}"/>
    <cellStyle name="Followed Hyperlink 21" xfId="14208" hidden="1" xr:uid="{00000000-0005-0000-0000-0000EA210000}"/>
    <cellStyle name="Followed Hyperlink 21" xfId="14382" hidden="1" xr:uid="{00000000-0005-0000-0000-0000EB210000}"/>
    <cellStyle name="Followed Hyperlink 21" xfId="14545" hidden="1" xr:uid="{00000000-0005-0000-0000-0000EC210000}"/>
    <cellStyle name="Followed Hyperlink 21" xfId="14584" hidden="1" xr:uid="{00000000-0005-0000-0000-0000ED210000}"/>
    <cellStyle name="Followed Hyperlink 21" xfId="14521" hidden="1" xr:uid="{00000000-0005-0000-0000-0000EE210000}"/>
    <cellStyle name="Followed Hyperlink 21" xfId="14363" hidden="1" xr:uid="{00000000-0005-0000-0000-0000EF210000}"/>
    <cellStyle name="Followed Hyperlink 21" xfId="14766" hidden="1" xr:uid="{00000000-0005-0000-0000-0000F0210000}"/>
    <cellStyle name="Followed Hyperlink 21" xfId="14805" hidden="1" xr:uid="{00000000-0005-0000-0000-0000F1210000}"/>
    <cellStyle name="Followed Hyperlink 21" xfId="14742" hidden="1" xr:uid="{00000000-0005-0000-0000-0000F2210000}"/>
    <cellStyle name="Followed Hyperlink 21" xfId="14124" hidden="1" xr:uid="{00000000-0005-0000-0000-0000F3210000}"/>
    <cellStyle name="Followed Hyperlink 21" xfId="14982" hidden="1" xr:uid="{00000000-0005-0000-0000-0000F4210000}"/>
    <cellStyle name="Followed Hyperlink 21" xfId="15021" hidden="1" xr:uid="{00000000-0005-0000-0000-0000F5210000}"/>
    <cellStyle name="Followed Hyperlink 21" xfId="14958" hidden="1" xr:uid="{00000000-0005-0000-0000-0000F6210000}"/>
    <cellStyle name="Followed Hyperlink 21" xfId="14425" hidden="1" xr:uid="{00000000-0005-0000-0000-0000F7210000}"/>
    <cellStyle name="Followed Hyperlink 21" xfId="15194" hidden="1" xr:uid="{00000000-0005-0000-0000-0000F8210000}"/>
    <cellStyle name="Followed Hyperlink 21" xfId="15233" hidden="1" xr:uid="{00000000-0005-0000-0000-0000F9210000}"/>
    <cellStyle name="Followed Hyperlink 21" xfId="15170" hidden="1" xr:uid="{00000000-0005-0000-0000-0000FA210000}"/>
    <cellStyle name="Followed Hyperlink 21" xfId="14658" hidden="1" xr:uid="{00000000-0005-0000-0000-0000FB210000}"/>
    <cellStyle name="Followed Hyperlink 21" xfId="15405" hidden="1" xr:uid="{00000000-0005-0000-0000-0000FC210000}"/>
    <cellStyle name="Followed Hyperlink 21" xfId="15444" hidden="1" xr:uid="{00000000-0005-0000-0000-0000FD210000}"/>
    <cellStyle name="Followed Hyperlink 21" xfId="15381" hidden="1" xr:uid="{00000000-0005-0000-0000-0000FE210000}"/>
    <cellStyle name="Followed Hyperlink 21" xfId="14389" hidden="1" xr:uid="{00000000-0005-0000-0000-0000FF210000}"/>
    <cellStyle name="Followed Hyperlink 21" xfId="15611" hidden="1" xr:uid="{00000000-0005-0000-0000-000000220000}"/>
    <cellStyle name="Followed Hyperlink 21" xfId="15650" hidden="1" xr:uid="{00000000-0005-0000-0000-000001220000}"/>
    <cellStyle name="Followed Hyperlink 21" xfId="15587" hidden="1" xr:uid="{00000000-0005-0000-0000-000002220000}"/>
    <cellStyle name="Followed Hyperlink 21" xfId="15791" hidden="1" xr:uid="{00000000-0005-0000-0000-000003220000}"/>
    <cellStyle name="Followed Hyperlink 21" xfId="15941" hidden="1" xr:uid="{00000000-0005-0000-0000-000004220000}"/>
    <cellStyle name="Followed Hyperlink 21" xfId="15980" hidden="1" xr:uid="{00000000-0005-0000-0000-000005220000}"/>
    <cellStyle name="Followed Hyperlink 21" xfId="15917" hidden="1" xr:uid="{00000000-0005-0000-0000-000006220000}"/>
    <cellStyle name="Followed Hyperlink 21" xfId="16276" hidden="1" xr:uid="{00000000-0005-0000-0000-000007220000}"/>
    <cellStyle name="Followed Hyperlink 21" xfId="16435" hidden="1" xr:uid="{00000000-0005-0000-0000-000008220000}"/>
    <cellStyle name="Followed Hyperlink 21" xfId="16474" hidden="1" xr:uid="{00000000-0005-0000-0000-000009220000}"/>
    <cellStyle name="Followed Hyperlink 21" xfId="16411" hidden="1" xr:uid="{00000000-0005-0000-0000-00000A220000}"/>
    <cellStyle name="Followed Hyperlink 21" xfId="16585" hidden="1" xr:uid="{00000000-0005-0000-0000-00000B220000}"/>
    <cellStyle name="Followed Hyperlink 21" xfId="16748" hidden="1" xr:uid="{00000000-0005-0000-0000-00000C220000}"/>
    <cellStyle name="Followed Hyperlink 21" xfId="16787" hidden="1" xr:uid="{00000000-0005-0000-0000-00000D220000}"/>
    <cellStyle name="Followed Hyperlink 21" xfId="16724" hidden="1" xr:uid="{00000000-0005-0000-0000-00000E220000}"/>
    <cellStyle name="Followed Hyperlink 21" xfId="16566" hidden="1" xr:uid="{00000000-0005-0000-0000-00000F220000}"/>
    <cellStyle name="Followed Hyperlink 21" xfId="16969" hidden="1" xr:uid="{00000000-0005-0000-0000-000010220000}"/>
    <cellStyle name="Followed Hyperlink 21" xfId="17008" hidden="1" xr:uid="{00000000-0005-0000-0000-000011220000}"/>
    <cellStyle name="Followed Hyperlink 21" xfId="16945" hidden="1" xr:uid="{00000000-0005-0000-0000-000012220000}"/>
    <cellStyle name="Followed Hyperlink 21" xfId="16327" hidden="1" xr:uid="{00000000-0005-0000-0000-000013220000}"/>
    <cellStyle name="Followed Hyperlink 21" xfId="17185" hidden="1" xr:uid="{00000000-0005-0000-0000-000014220000}"/>
    <cellStyle name="Followed Hyperlink 21" xfId="17224" hidden="1" xr:uid="{00000000-0005-0000-0000-000015220000}"/>
    <cellStyle name="Followed Hyperlink 21" xfId="17161" hidden="1" xr:uid="{00000000-0005-0000-0000-000016220000}"/>
    <cellStyle name="Followed Hyperlink 21" xfId="16628" hidden="1" xr:uid="{00000000-0005-0000-0000-000017220000}"/>
    <cellStyle name="Followed Hyperlink 21" xfId="17397" hidden="1" xr:uid="{00000000-0005-0000-0000-000018220000}"/>
    <cellStyle name="Followed Hyperlink 21" xfId="17436" hidden="1" xr:uid="{00000000-0005-0000-0000-000019220000}"/>
    <cellStyle name="Followed Hyperlink 21" xfId="17373" hidden="1" xr:uid="{00000000-0005-0000-0000-00001A220000}"/>
    <cellStyle name="Followed Hyperlink 21" xfId="16861" hidden="1" xr:uid="{00000000-0005-0000-0000-00001B220000}"/>
    <cellStyle name="Followed Hyperlink 21" xfId="17608" hidden="1" xr:uid="{00000000-0005-0000-0000-00001C220000}"/>
    <cellStyle name="Followed Hyperlink 21" xfId="17647" hidden="1" xr:uid="{00000000-0005-0000-0000-00001D220000}"/>
    <cellStyle name="Followed Hyperlink 21" xfId="17584" hidden="1" xr:uid="{00000000-0005-0000-0000-00001E220000}"/>
    <cellStyle name="Followed Hyperlink 21" xfId="16592" hidden="1" xr:uid="{00000000-0005-0000-0000-00001F220000}"/>
    <cellStyle name="Followed Hyperlink 21" xfId="17814" hidden="1" xr:uid="{00000000-0005-0000-0000-000020220000}"/>
    <cellStyle name="Followed Hyperlink 21" xfId="17853" hidden="1" xr:uid="{00000000-0005-0000-0000-000021220000}"/>
    <cellStyle name="Followed Hyperlink 21" xfId="17790" hidden="1" xr:uid="{00000000-0005-0000-0000-000022220000}"/>
    <cellStyle name="Followed Hyperlink 21" xfId="17992" hidden="1" xr:uid="{00000000-0005-0000-0000-000023220000}"/>
    <cellStyle name="Followed Hyperlink 21" xfId="18146" hidden="1" xr:uid="{00000000-0005-0000-0000-000024220000}"/>
    <cellStyle name="Followed Hyperlink 21" xfId="18185" hidden="1" xr:uid="{00000000-0005-0000-0000-000025220000}"/>
    <cellStyle name="Followed Hyperlink 21" xfId="18122" hidden="1" xr:uid="{00000000-0005-0000-0000-000026220000}"/>
    <cellStyle name="Followed Hyperlink 21" xfId="18296" hidden="1" xr:uid="{00000000-0005-0000-0000-000027220000}"/>
    <cellStyle name="Followed Hyperlink 21" xfId="18459" hidden="1" xr:uid="{00000000-0005-0000-0000-000028220000}"/>
    <cellStyle name="Followed Hyperlink 21" xfId="18498" hidden="1" xr:uid="{00000000-0005-0000-0000-000029220000}"/>
    <cellStyle name="Followed Hyperlink 21" xfId="18435" hidden="1" xr:uid="{00000000-0005-0000-0000-00002A220000}"/>
    <cellStyle name="Followed Hyperlink 21" xfId="18277" hidden="1" xr:uid="{00000000-0005-0000-0000-00002B220000}"/>
    <cellStyle name="Followed Hyperlink 21" xfId="18680" hidden="1" xr:uid="{00000000-0005-0000-0000-00002C220000}"/>
    <cellStyle name="Followed Hyperlink 21" xfId="18719" hidden="1" xr:uid="{00000000-0005-0000-0000-00002D220000}"/>
    <cellStyle name="Followed Hyperlink 21" xfId="18656" hidden="1" xr:uid="{00000000-0005-0000-0000-00002E220000}"/>
    <cellStyle name="Followed Hyperlink 21" xfId="18038" hidden="1" xr:uid="{00000000-0005-0000-0000-00002F220000}"/>
    <cellStyle name="Followed Hyperlink 21" xfId="18896" hidden="1" xr:uid="{00000000-0005-0000-0000-000030220000}"/>
    <cellStyle name="Followed Hyperlink 21" xfId="18935" hidden="1" xr:uid="{00000000-0005-0000-0000-000031220000}"/>
    <cellStyle name="Followed Hyperlink 21" xfId="18872" hidden="1" xr:uid="{00000000-0005-0000-0000-000032220000}"/>
    <cellStyle name="Followed Hyperlink 21" xfId="18339" hidden="1" xr:uid="{00000000-0005-0000-0000-000033220000}"/>
    <cellStyle name="Followed Hyperlink 21" xfId="19108" hidden="1" xr:uid="{00000000-0005-0000-0000-000034220000}"/>
    <cellStyle name="Followed Hyperlink 21" xfId="19147" hidden="1" xr:uid="{00000000-0005-0000-0000-000035220000}"/>
    <cellStyle name="Followed Hyperlink 21" xfId="19084" hidden="1" xr:uid="{00000000-0005-0000-0000-000036220000}"/>
    <cellStyle name="Followed Hyperlink 21" xfId="18572" hidden="1" xr:uid="{00000000-0005-0000-0000-000037220000}"/>
    <cellStyle name="Followed Hyperlink 21" xfId="19319" hidden="1" xr:uid="{00000000-0005-0000-0000-000038220000}"/>
    <cellStyle name="Followed Hyperlink 21" xfId="19358" hidden="1" xr:uid="{00000000-0005-0000-0000-000039220000}"/>
    <cellStyle name="Followed Hyperlink 21" xfId="19295" hidden="1" xr:uid="{00000000-0005-0000-0000-00003A220000}"/>
    <cellStyle name="Followed Hyperlink 21" xfId="18303" hidden="1" xr:uid="{00000000-0005-0000-0000-00003B220000}"/>
    <cellStyle name="Followed Hyperlink 21" xfId="19525" hidden="1" xr:uid="{00000000-0005-0000-0000-00003C220000}"/>
    <cellStyle name="Followed Hyperlink 21" xfId="19564" hidden="1" xr:uid="{00000000-0005-0000-0000-00003D220000}"/>
    <cellStyle name="Followed Hyperlink 21" xfId="19501" hidden="1" xr:uid="{00000000-0005-0000-0000-00003E220000}"/>
    <cellStyle name="Followed Hyperlink 21" xfId="19628" hidden="1" xr:uid="{00000000-0005-0000-0000-00003F220000}"/>
    <cellStyle name="Followed Hyperlink 21" xfId="19765" hidden="1" xr:uid="{00000000-0005-0000-0000-000040220000}"/>
    <cellStyle name="Followed Hyperlink 21" xfId="19804" hidden="1" xr:uid="{00000000-0005-0000-0000-000041220000}"/>
    <cellStyle name="Followed Hyperlink 21" xfId="19741" hidden="1" xr:uid="{00000000-0005-0000-0000-000042220000}"/>
    <cellStyle name="Followed Hyperlink 21" xfId="19944" hidden="1" xr:uid="{00000000-0005-0000-0000-000043220000}"/>
    <cellStyle name="Followed Hyperlink 21" xfId="20098" hidden="1" xr:uid="{00000000-0005-0000-0000-000044220000}"/>
    <cellStyle name="Followed Hyperlink 21" xfId="20137" hidden="1" xr:uid="{00000000-0005-0000-0000-000045220000}"/>
    <cellStyle name="Followed Hyperlink 21" xfId="20074" hidden="1" xr:uid="{00000000-0005-0000-0000-000046220000}"/>
    <cellStyle name="Followed Hyperlink 21" xfId="20248" hidden="1" xr:uid="{00000000-0005-0000-0000-000047220000}"/>
    <cellStyle name="Followed Hyperlink 21" xfId="20411" hidden="1" xr:uid="{00000000-0005-0000-0000-000048220000}"/>
    <cellStyle name="Followed Hyperlink 21" xfId="20450" hidden="1" xr:uid="{00000000-0005-0000-0000-000049220000}"/>
    <cellStyle name="Followed Hyperlink 21" xfId="20387" hidden="1" xr:uid="{00000000-0005-0000-0000-00004A220000}"/>
    <cellStyle name="Followed Hyperlink 21" xfId="20229" hidden="1" xr:uid="{00000000-0005-0000-0000-00004B220000}"/>
    <cellStyle name="Followed Hyperlink 21" xfId="20632" hidden="1" xr:uid="{00000000-0005-0000-0000-00004C220000}"/>
    <cellStyle name="Followed Hyperlink 21" xfId="20671" hidden="1" xr:uid="{00000000-0005-0000-0000-00004D220000}"/>
    <cellStyle name="Followed Hyperlink 21" xfId="20608" hidden="1" xr:uid="{00000000-0005-0000-0000-00004E220000}"/>
    <cellStyle name="Followed Hyperlink 21" xfId="19990" hidden="1" xr:uid="{00000000-0005-0000-0000-00004F220000}"/>
    <cellStyle name="Followed Hyperlink 21" xfId="20848" hidden="1" xr:uid="{00000000-0005-0000-0000-000050220000}"/>
    <cellStyle name="Followed Hyperlink 21" xfId="20887" hidden="1" xr:uid="{00000000-0005-0000-0000-000051220000}"/>
    <cellStyle name="Followed Hyperlink 21" xfId="20824" hidden="1" xr:uid="{00000000-0005-0000-0000-000052220000}"/>
    <cellStyle name="Followed Hyperlink 21" xfId="20291" hidden="1" xr:uid="{00000000-0005-0000-0000-000053220000}"/>
    <cellStyle name="Followed Hyperlink 21" xfId="21060" hidden="1" xr:uid="{00000000-0005-0000-0000-000054220000}"/>
    <cellStyle name="Followed Hyperlink 21" xfId="21099" hidden="1" xr:uid="{00000000-0005-0000-0000-000055220000}"/>
    <cellStyle name="Followed Hyperlink 21" xfId="21036" hidden="1" xr:uid="{00000000-0005-0000-0000-000056220000}"/>
    <cellStyle name="Followed Hyperlink 21" xfId="20524" hidden="1" xr:uid="{00000000-0005-0000-0000-000057220000}"/>
    <cellStyle name="Followed Hyperlink 21" xfId="21271" hidden="1" xr:uid="{00000000-0005-0000-0000-000058220000}"/>
    <cellStyle name="Followed Hyperlink 21" xfId="21310" hidden="1" xr:uid="{00000000-0005-0000-0000-000059220000}"/>
    <cellStyle name="Followed Hyperlink 21" xfId="21247" hidden="1" xr:uid="{00000000-0005-0000-0000-00005A220000}"/>
    <cellStyle name="Followed Hyperlink 21" xfId="20255" hidden="1" xr:uid="{00000000-0005-0000-0000-00005B220000}"/>
    <cellStyle name="Followed Hyperlink 21" xfId="21477" hidden="1" xr:uid="{00000000-0005-0000-0000-00005C220000}"/>
    <cellStyle name="Followed Hyperlink 21" xfId="21516" hidden="1" xr:uid="{00000000-0005-0000-0000-00005D220000}"/>
    <cellStyle name="Followed Hyperlink 21" xfId="21453" hidden="1" xr:uid="{00000000-0005-0000-0000-00005E220000}"/>
    <cellStyle name="Followed Hyperlink 21" xfId="21643" hidden="1" xr:uid="{00000000-0005-0000-0000-00005F220000}"/>
    <cellStyle name="Followed Hyperlink 21" xfId="21797" hidden="1" xr:uid="{00000000-0005-0000-0000-000060220000}"/>
    <cellStyle name="Followed Hyperlink 21" xfId="21836" hidden="1" xr:uid="{00000000-0005-0000-0000-000061220000}"/>
    <cellStyle name="Followed Hyperlink 21" xfId="21773" hidden="1" xr:uid="{00000000-0005-0000-0000-000062220000}"/>
    <cellStyle name="Followed Hyperlink 21" xfId="21947" hidden="1" xr:uid="{00000000-0005-0000-0000-000063220000}"/>
    <cellStyle name="Followed Hyperlink 21" xfId="22110" hidden="1" xr:uid="{00000000-0005-0000-0000-000064220000}"/>
    <cellStyle name="Followed Hyperlink 21" xfId="22149" hidden="1" xr:uid="{00000000-0005-0000-0000-000065220000}"/>
    <cellStyle name="Followed Hyperlink 21" xfId="22086" hidden="1" xr:uid="{00000000-0005-0000-0000-000066220000}"/>
    <cellStyle name="Followed Hyperlink 21" xfId="21928" hidden="1" xr:uid="{00000000-0005-0000-0000-000067220000}"/>
    <cellStyle name="Followed Hyperlink 21" xfId="22331" hidden="1" xr:uid="{00000000-0005-0000-0000-000068220000}"/>
    <cellStyle name="Followed Hyperlink 21" xfId="22370" hidden="1" xr:uid="{00000000-0005-0000-0000-000069220000}"/>
    <cellStyle name="Followed Hyperlink 21" xfId="22307" hidden="1" xr:uid="{00000000-0005-0000-0000-00006A220000}"/>
    <cellStyle name="Followed Hyperlink 21" xfId="21689" hidden="1" xr:uid="{00000000-0005-0000-0000-00006B220000}"/>
    <cellStyle name="Followed Hyperlink 21" xfId="22547" hidden="1" xr:uid="{00000000-0005-0000-0000-00006C220000}"/>
    <cellStyle name="Followed Hyperlink 21" xfId="22586" hidden="1" xr:uid="{00000000-0005-0000-0000-00006D220000}"/>
    <cellStyle name="Followed Hyperlink 21" xfId="22523" hidden="1" xr:uid="{00000000-0005-0000-0000-00006E220000}"/>
    <cellStyle name="Followed Hyperlink 21" xfId="21990" hidden="1" xr:uid="{00000000-0005-0000-0000-00006F220000}"/>
    <cellStyle name="Followed Hyperlink 21" xfId="22759" hidden="1" xr:uid="{00000000-0005-0000-0000-000070220000}"/>
    <cellStyle name="Followed Hyperlink 21" xfId="22798" hidden="1" xr:uid="{00000000-0005-0000-0000-000071220000}"/>
    <cellStyle name="Followed Hyperlink 21" xfId="22735" hidden="1" xr:uid="{00000000-0005-0000-0000-000072220000}"/>
    <cellStyle name="Followed Hyperlink 21" xfId="22223" hidden="1" xr:uid="{00000000-0005-0000-0000-000073220000}"/>
    <cellStyle name="Followed Hyperlink 21" xfId="22970" hidden="1" xr:uid="{00000000-0005-0000-0000-000074220000}"/>
    <cellStyle name="Followed Hyperlink 21" xfId="23009" hidden="1" xr:uid="{00000000-0005-0000-0000-000075220000}"/>
    <cellStyle name="Followed Hyperlink 21" xfId="22946" hidden="1" xr:uid="{00000000-0005-0000-0000-000076220000}"/>
    <cellStyle name="Followed Hyperlink 21" xfId="21954" hidden="1" xr:uid="{00000000-0005-0000-0000-000077220000}"/>
    <cellStyle name="Followed Hyperlink 21" xfId="23176" hidden="1" xr:uid="{00000000-0005-0000-0000-000078220000}"/>
    <cellStyle name="Followed Hyperlink 21" xfId="23215" hidden="1" xr:uid="{00000000-0005-0000-0000-000079220000}"/>
    <cellStyle name="Followed Hyperlink 21" xfId="23152" hidden="1" xr:uid="{00000000-0005-0000-0000-00007A220000}"/>
    <cellStyle name="Followed Hyperlink 21" xfId="689" hidden="1" xr:uid="{00000000-0005-0000-0000-00007B220000}"/>
    <cellStyle name="Followed Hyperlink 21" xfId="16206" hidden="1" xr:uid="{00000000-0005-0000-0000-00007C220000}"/>
    <cellStyle name="Followed Hyperlink 21" xfId="6933" hidden="1" xr:uid="{00000000-0005-0000-0000-00007D220000}"/>
    <cellStyle name="Followed Hyperlink 21" xfId="16196" hidden="1" xr:uid="{00000000-0005-0000-0000-00007E220000}"/>
    <cellStyle name="Followed Hyperlink 21" xfId="16082" hidden="1" xr:uid="{00000000-0005-0000-0000-00007F220000}"/>
    <cellStyle name="Followed Hyperlink 21" xfId="23409" hidden="1" xr:uid="{00000000-0005-0000-0000-000080220000}"/>
    <cellStyle name="Followed Hyperlink 21" xfId="23448" hidden="1" xr:uid="{00000000-0005-0000-0000-000081220000}"/>
    <cellStyle name="Followed Hyperlink 21" xfId="23385" hidden="1" xr:uid="{00000000-0005-0000-0000-000082220000}"/>
    <cellStyle name="Followed Hyperlink 21" xfId="15717" hidden="1" xr:uid="{00000000-0005-0000-0000-000083220000}"/>
    <cellStyle name="Followed Hyperlink 21" xfId="23630" hidden="1" xr:uid="{00000000-0005-0000-0000-000084220000}"/>
    <cellStyle name="Followed Hyperlink 21" xfId="23669" hidden="1" xr:uid="{00000000-0005-0000-0000-000085220000}"/>
    <cellStyle name="Followed Hyperlink 21" xfId="23606" hidden="1" xr:uid="{00000000-0005-0000-0000-000086220000}"/>
    <cellStyle name="Followed Hyperlink 21" xfId="16074" hidden="1" xr:uid="{00000000-0005-0000-0000-000087220000}"/>
    <cellStyle name="Followed Hyperlink 21" xfId="23846" hidden="1" xr:uid="{00000000-0005-0000-0000-000088220000}"/>
    <cellStyle name="Followed Hyperlink 21" xfId="23885" hidden="1" xr:uid="{00000000-0005-0000-0000-000089220000}"/>
    <cellStyle name="Followed Hyperlink 21" xfId="23822" hidden="1" xr:uid="{00000000-0005-0000-0000-00008A220000}"/>
    <cellStyle name="Followed Hyperlink 21" xfId="23289" hidden="1" xr:uid="{00000000-0005-0000-0000-00008B220000}"/>
    <cellStyle name="Followed Hyperlink 21" xfId="24058" hidden="1" xr:uid="{00000000-0005-0000-0000-00008C220000}"/>
    <cellStyle name="Followed Hyperlink 21" xfId="24097" hidden="1" xr:uid="{00000000-0005-0000-0000-00008D220000}"/>
    <cellStyle name="Followed Hyperlink 21" xfId="24034" hidden="1" xr:uid="{00000000-0005-0000-0000-00008E220000}"/>
    <cellStyle name="Followed Hyperlink 21" xfId="23522" hidden="1" xr:uid="{00000000-0005-0000-0000-00008F220000}"/>
    <cellStyle name="Followed Hyperlink 21" xfId="24269" hidden="1" xr:uid="{00000000-0005-0000-0000-000090220000}"/>
    <cellStyle name="Followed Hyperlink 21" xfId="24308" hidden="1" xr:uid="{00000000-0005-0000-0000-000091220000}"/>
    <cellStyle name="Followed Hyperlink 21" xfId="24245" hidden="1" xr:uid="{00000000-0005-0000-0000-000092220000}"/>
    <cellStyle name="Followed Hyperlink 21" xfId="23253" hidden="1" xr:uid="{00000000-0005-0000-0000-000093220000}"/>
    <cellStyle name="Followed Hyperlink 21" xfId="24475" hidden="1" xr:uid="{00000000-0005-0000-0000-000094220000}"/>
    <cellStyle name="Followed Hyperlink 21" xfId="24514" hidden="1" xr:uid="{00000000-0005-0000-0000-000095220000}"/>
    <cellStyle name="Followed Hyperlink 21" xfId="24451" hidden="1" xr:uid="{00000000-0005-0000-0000-000096220000}"/>
    <cellStyle name="Followed Hyperlink 21" xfId="24578" hidden="1" xr:uid="{00000000-0005-0000-0000-000097220000}"/>
    <cellStyle name="Followed Hyperlink 21" xfId="24715" hidden="1" xr:uid="{00000000-0005-0000-0000-000098220000}"/>
    <cellStyle name="Followed Hyperlink 21" xfId="24754" hidden="1" xr:uid="{00000000-0005-0000-0000-000099220000}"/>
    <cellStyle name="Followed Hyperlink 21" xfId="24691" hidden="1" xr:uid="{00000000-0005-0000-0000-00009A220000}"/>
    <cellStyle name="Followed Hyperlink 21" xfId="24897" hidden="1" xr:uid="{00000000-0005-0000-0000-00009B220000}"/>
    <cellStyle name="Followed Hyperlink 21" xfId="25051" hidden="1" xr:uid="{00000000-0005-0000-0000-00009C220000}"/>
    <cellStyle name="Followed Hyperlink 21" xfId="25090" hidden="1" xr:uid="{00000000-0005-0000-0000-00009D220000}"/>
    <cellStyle name="Followed Hyperlink 21" xfId="25027" hidden="1" xr:uid="{00000000-0005-0000-0000-00009E220000}"/>
    <cellStyle name="Followed Hyperlink 21" xfId="25201" hidden="1" xr:uid="{00000000-0005-0000-0000-00009F220000}"/>
    <cellStyle name="Followed Hyperlink 21" xfId="25364" hidden="1" xr:uid="{00000000-0005-0000-0000-0000A0220000}"/>
    <cellStyle name="Followed Hyperlink 21" xfId="25403" hidden="1" xr:uid="{00000000-0005-0000-0000-0000A1220000}"/>
    <cellStyle name="Followed Hyperlink 21" xfId="25340" hidden="1" xr:uid="{00000000-0005-0000-0000-0000A2220000}"/>
    <cellStyle name="Followed Hyperlink 21" xfId="25182" hidden="1" xr:uid="{00000000-0005-0000-0000-0000A3220000}"/>
    <cellStyle name="Followed Hyperlink 21" xfId="25585" hidden="1" xr:uid="{00000000-0005-0000-0000-0000A4220000}"/>
    <cellStyle name="Followed Hyperlink 21" xfId="25624" hidden="1" xr:uid="{00000000-0005-0000-0000-0000A5220000}"/>
    <cellStyle name="Followed Hyperlink 21" xfId="25561" hidden="1" xr:uid="{00000000-0005-0000-0000-0000A6220000}"/>
    <cellStyle name="Followed Hyperlink 21" xfId="24943" hidden="1" xr:uid="{00000000-0005-0000-0000-0000A7220000}"/>
    <cellStyle name="Followed Hyperlink 21" xfId="25801" hidden="1" xr:uid="{00000000-0005-0000-0000-0000A8220000}"/>
    <cellStyle name="Followed Hyperlink 21" xfId="25840" hidden="1" xr:uid="{00000000-0005-0000-0000-0000A9220000}"/>
    <cellStyle name="Followed Hyperlink 21" xfId="25777" hidden="1" xr:uid="{00000000-0005-0000-0000-0000AA220000}"/>
    <cellStyle name="Followed Hyperlink 21" xfId="25244" hidden="1" xr:uid="{00000000-0005-0000-0000-0000AB220000}"/>
    <cellStyle name="Followed Hyperlink 21" xfId="26013" hidden="1" xr:uid="{00000000-0005-0000-0000-0000AC220000}"/>
    <cellStyle name="Followed Hyperlink 21" xfId="26052" hidden="1" xr:uid="{00000000-0005-0000-0000-0000AD220000}"/>
    <cellStyle name="Followed Hyperlink 21" xfId="25989" hidden="1" xr:uid="{00000000-0005-0000-0000-0000AE220000}"/>
    <cellStyle name="Followed Hyperlink 21" xfId="25477" hidden="1" xr:uid="{00000000-0005-0000-0000-0000AF220000}"/>
    <cellStyle name="Followed Hyperlink 21" xfId="26224" hidden="1" xr:uid="{00000000-0005-0000-0000-0000B0220000}"/>
    <cellStyle name="Followed Hyperlink 21" xfId="26263" hidden="1" xr:uid="{00000000-0005-0000-0000-0000B1220000}"/>
    <cellStyle name="Followed Hyperlink 21" xfId="26200" hidden="1" xr:uid="{00000000-0005-0000-0000-0000B2220000}"/>
    <cellStyle name="Followed Hyperlink 21" xfId="25208" hidden="1" xr:uid="{00000000-0005-0000-0000-0000B3220000}"/>
    <cellStyle name="Followed Hyperlink 21" xfId="26430" hidden="1" xr:uid="{00000000-0005-0000-0000-0000B4220000}"/>
    <cellStyle name="Followed Hyperlink 21" xfId="26469" hidden="1" xr:uid="{00000000-0005-0000-0000-0000B5220000}"/>
    <cellStyle name="Followed Hyperlink 21" xfId="26406" hidden="1" xr:uid="{00000000-0005-0000-0000-0000B6220000}"/>
    <cellStyle name="Followed Hyperlink 21" xfId="26614" hidden="1" xr:uid="{00000000-0005-0000-0000-0000B7220000}"/>
    <cellStyle name="Followed Hyperlink 21" xfId="26768" hidden="1" xr:uid="{00000000-0005-0000-0000-0000B8220000}"/>
    <cellStyle name="Followed Hyperlink 21" xfId="26807" hidden="1" xr:uid="{00000000-0005-0000-0000-0000B9220000}"/>
    <cellStyle name="Followed Hyperlink 21" xfId="26744" hidden="1" xr:uid="{00000000-0005-0000-0000-0000BA220000}"/>
    <cellStyle name="Followed Hyperlink 21" xfId="26918" hidden="1" xr:uid="{00000000-0005-0000-0000-0000BB220000}"/>
    <cellStyle name="Followed Hyperlink 21" xfId="27081" hidden="1" xr:uid="{00000000-0005-0000-0000-0000BC220000}"/>
    <cellStyle name="Followed Hyperlink 21" xfId="27120" hidden="1" xr:uid="{00000000-0005-0000-0000-0000BD220000}"/>
    <cellStyle name="Followed Hyperlink 21" xfId="27057" hidden="1" xr:uid="{00000000-0005-0000-0000-0000BE220000}"/>
    <cellStyle name="Followed Hyperlink 21" xfId="26899" hidden="1" xr:uid="{00000000-0005-0000-0000-0000BF220000}"/>
    <cellStyle name="Followed Hyperlink 21" xfId="27302" hidden="1" xr:uid="{00000000-0005-0000-0000-0000C0220000}"/>
    <cellStyle name="Followed Hyperlink 21" xfId="27341" hidden="1" xr:uid="{00000000-0005-0000-0000-0000C1220000}"/>
    <cellStyle name="Followed Hyperlink 21" xfId="27278" hidden="1" xr:uid="{00000000-0005-0000-0000-0000C2220000}"/>
    <cellStyle name="Followed Hyperlink 21" xfId="26660" hidden="1" xr:uid="{00000000-0005-0000-0000-0000C3220000}"/>
    <cellStyle name="Followed Hyperlink 21" xfId="27518" hidden="1" xr:uid="{00000000-0005-0000-0000-0000C4220000}"/>
    <cellStyle name="Followed Hyperlink 21" xfId="27557" hidden="1" xr:uid="{00000000-0005-0000-0000-0000C5220000}"/>
    <cellStyle name="Followed Hyperlink 21" xfId="27494" hidden="1" xr:uid="{00000000-0005-0000-0000-0000C6220000}"/>
    <cellStyle name="Followed Hyperlink 21" xfId="26961" hidden="1" xr:uid="{00000000-0005-0000-0000-0000C7220000}"/>
    <cellStyle name="Followed Hyperlink 21" xfId="27730" hidden="1" xr:uid="{00000000-0005-0000-0000-0000C8220000}"/>
    <cellStyle name="Followed Hyperlink 21" xfId="27769" hidden="1" xr:uid="{00000000-0005-0000-0000-0000C9220000}"/>
    <cellStyle name="Followed Hyperlink 21" xfId="27706" hidden="1" xr:uid="{00000000-0005-0000-0000-0000CA220000}"/>
    <cellStyle name="Followed Hyperlink 21" xfId="27194" hidden="1" xr:uid="{00000000-0005-0000-0000-0000CB220000}"/>
    <cellStyle name="Followed Hyperlink 21" xfId="27941" hidden="1" xr:uid="{00000000-0005-0000-0000-0000CC220000}"/>
    <cellStyle name="Followed Hyperlink 21" xfId="27980" hidden="1" xr:uid="{00000000-0005-0000-0000-0000CD220000}"/>
    <cellStyle name="Followed Hyperlink 21" xfId="27917" hidden="1" xr:uid="{00000000-0005-0000-0000-0000CE220000}"/>
    <cellStyle name="Followed Hyperlink 21" xfId="26925" hidden="1" xr:uid="{00000000-0005-0000-0000-0000CF220000}"/>
    <cellStyle name="Followed Hyperlink 21" xfId="28147" hidden="1" xr:uid="{00000000-0005-0000-0000-0000D0220000}"/>
    <cellStyle name="Followed Hyperlink 21" xfId="28186" hidden="1" xr:uid="{00000000-0005-0000-0000-0000D1220000}"/>
    <cellStyle name="Followed Hyperlink 21" xfId="28123" hidden="1" xr:uid="{00000000-0005-0000-0000-0000D2220000}"/>
    <cellStyle name="Followed Hyperlink 21" xfId="28250" hidden="1" xr:uid="{00000000-0005-0000-0000-0000D3220000}"/>
    <cellStyle name="Followed Hyperlink 21" xfId="28387" hidden="1" xr:uid="{00000000-0005-0000-0000-0000D4220000}"/>
    <cellStyle name="Followed Hyperlink 21" xfId="28426" hidden="1" xr:uid="{00000000-0005-0000-0000-0000D5220000}"/>
    <cellStyle name="Followed Hyperlink 21" xfId="28363" hidden="1" xr:uid="{00000000-0005-0000-0000-0000D6220000}"/>
    <cellStyle name="Followed Hyperlink 21" xfId="28539" hidden="1" xr:uid="{00000000-0005-0000-0000-0000D7220000}"/>
    <cellStyle name="Followed Hyperlink 21" xfId="28693" hidden="1" xr:uid="{00000000-0005-0000-0000-0000D8220000}"/>
    <cellStyle name="Followed Hyperlink 21" xfId="28732" hidden="1" xr:uid="{00000000-0005-0000-0000-0000D9220000}"/>
    <cellStyle name="Followed Hyperlink 21" xfId="28669" hidden="1" xr:uid="{00000000-0005-0000-0000-0000DA220000}"/>
    <cellStyle name="Followed Hyperlink 21" xfId="28843" hidden="1" xr:uid="{00000000-0005-0000-0000-0000DB220000}"/>
    <cellStyle name="Followed Hyperlink 21" xfId="29006" hidden="1" xr:uid="{00000000-0005-0000-0000-0000DC220000}"/>
    <cellStyle name="Followed Hyperlink 21" xfId="29045" hidden="1" xr:uid="{00000000-0005-0000-0000-0000DD220000}"/>
    <cellStyle name="Followed Hyperlink 21" xfId="28982" hidden="1" xr:uid="{00000000-0005-0000-0000-0000DE220000}"/>
    <cellStyle name="Followed Hyperlink 21" xfId="28824" hidden="1" xr:uid="{00000000-0005-0000-0000-0000DF220000}"/>
    <cellStyle name="Followed Hyperlink 21" xfId="29227" hidden="1" xr:uid="{00000000-0005-0000-0000-0000E0220000}"/>
    <cellStyle name="Followed Hyperlink 21" xfId="29266" hidden="1" xr:uid="{00000000-0005-0000-0000-0000E1220000}"/>
    <cellStyle name="Followed Hyperlink 21" xfId="29203" hidden="1" xr:uid="{00000000-0005-0000-0000-0000E2220000}"/>
    <cellStyle name="Followed Hyperlink 21" xfId="28585" hidden="1" xr:uid="{00000000-0005-0000-0000-0000E3220000}"/>
    <cellStyle name="Followed Hyperlink 21" xfId="29443" hidden="1" xr:uid="{00000000-0005-0000-0000-0000E4220000}"/>
    <cellStyle name="Followed Hyperlink 21" xfId="29482" hidden="1" xr:uid="{00000000-0005-0000-0000-0000E5220000}"/>
    <cellStyle name="Followed Hyperlink 21" xfId="29419" hidden="1" xr:uid="{00000000-0005-0000-0000-0000E6220000}"/>
    <cellStyle name="Followed Hyperlink 21" xfId="28886" hidden="1" xr:uid="{00000000-0005-0000-0000-0000E7220000}"/>
    <cellStyle name="Followed Hyperlink 21" xfId="29655" hidden="1" xr:uid="{00000000-0005-0000-0000-0000E8220000}"/>
    <cellStyle name="Followed Hyperlink 21" xfId="29694" hidden="1" xr:uid="{00000000-0005-0000-0000-0000E9220000}"/>
    <cellStyle name="Followed Hyperlink 21" xfId="29631" hidden="1" xr:uid="{00000000-0005-0000-0000-0000EA220000}"/>
    <cellStyle name="Followed Hyperlink 21" xfId="29119" hidden="1" xr:uid="{00000000-0005-0000-0000-0000EB220000}"/>
    <cellStyle name="Followed Hyperlink 21" xfId="29866" hidden="1" xr:uid="{00000000-0005-0000-0000-0000EC220000}"/>
    <cellStyle name="Followed Hyperlink 21" xfId="29905" hidden="1" xr:uid="{00000000-0005-0000-0000-0000ED220000}"/>
    <cellStyle name="Followed Hyperlink 21" xfId="29842" hidden="1" xr:uid="{00000000-0005-0000-0000-0000EE220000}"/>
    <cellStyle name="Followed Hyperlink 21" xfId="28850" hidden="1" xr:uid="{00000000-0005-0000-0000-0000EF220000}"/>
    <cellStyle name="Followed Hyperlink 21" xfId="30072" hidden="1" xr:uid="{00000000-0005-0000-0000-0000F0220000}"/>
    <cellStyle name="Followed Hyperlink 21" xfId="30111" hidden="1" xr:uid="{00000000-0005-0000-0000-0000F1220000}"/>
    <cellStyle name="Followed Hyperlink 21" xfId="30048" hidden="1" xr:uid="{00000000-0005-0000-0000-0000F2220000}"/>
    <cellStyle name="Followed Hyperlink 21" xfId="30219" hidden="1" xr:uid="{00000000-0005-0000-0000-0000F3220000}"/>
    <cellStyle name="Followed Hyperlink 21" xfId="30373" hidden="1" xr:uid="{00000000-0005-0000-0000-0000F4220000}"/>
    <cellStyle name="Followed Hyperlink 21" xfId="30412" hidden="1" xr:uid="{00000000-0005-0000-0000-0000F5220000}"/>
    <cellStyle name="Followed Hyperlink 21" xfId="30349" hidden="1" xr:uid="{00000000-0005-0000-0000-0000F6220000}"/>
    <cellStyle name="Followed Hyperlink 21" xfId="30523" hidden="1" xr:uid="{00000000-0005-0000-0000-0000F7220000}"/>
    <cellStyle name="Followed Hyperlink 21" xfId="30686" hidden="1" xr:uid="{00000000-0005-0000-0000-0000F8220000}"/>
    <cellStyle name="Followed Hyperlink 21" xfId="30725" hidden="1" xr:uid="{00000000-0005-0000-0000-0000F9220000}"/>
    <cellStyle name="Followed Hyperlink 21" xfId="30662" hidden="1" xr:uid="{00000000-0005-0000-0000-0000FA220000}"/>
    <cellStyle name="Followed Hyperlink 21" xfId="30504" hidden="1" xr:uid="{00000000-0005-0000-0000-0000FB220000}"/>
    <cellStyle name="Followed Hyperlink 21" xfId="30907" hidden="1" xr:uid="{00000000-0005-0000-0000-0000FC220000}"/>
    <cellStyle name="Followed Hyperlink 21" xfId="30946" hidden="1" xr:uid="{00000000-0005-0000-0000-0000FD220000}"/>
    <cellStyle name="Followed Hyperlink 21" xfId="30883" hidden="1" xr:uid="{00000000-0005-0000-0000-0000FE220000}"/>
    <cellStyle name="Followed Hyperlink 21" xfId="30265" hidden="1" xr:uid="{00000000-0005-0000-0000-0000FF220000}"/>
    <cellStyle name="Followed Hyperlink 21" xfId="31123" hidden="1" xr:uid="{00000000-0005-0000-0000-000000230000}"/>
    <cellStyle name="Followed Hyperlink 21" xfId="31162" hidden="1" xr:uid="{00000000-0005-0000-0000-000001230000}"/>
    <cellStyle name="Followed Hyperlink 21" xfId="31099" hidden="1" xr:uid="{00000000-0005-0000-0000-000002230000}"/>
    <cellStyle name="Followed Hyperlink 21" xfId="30566" hidden="1" xr:uid="{00000000-0005-0000-0000-000003230000}"/>
    <cellStyle name="Followed Hyperlink 21" xfId="31335" hidden="1" xr:uid="{00000000-0005-0000-0000-000004230000}"/>
    <cellStyle name="Followed Hyperlink 21" xfId="31374" hidden="1" xr:uid="{00000000-0005-0000-0000-000005230000}"/>
    <cellStyle name="Followed Hyperlink 21" xfId="31311" hidden="1" xr:uid="{00000000-0005-0000-0000-000006230000}"/>
    <cellStyle name="Followed Hyperlink 21" xfId="30799" hidden="1" xr:uid="{00000000-0005-0000-0000-000007230000}"/>
    <cellStyle name="Followed Hyperlink 21" xfId="31546" hidden="1" xr:uid="{00000000-0005-0000-0000-000008230000}"/>
    <cellStyle name="Followed Hyperlink 21" xfId="31585" hidden="1" xr:uid="{00000000-0005-0000-0000-000009230000}"/>
    <cellStyle name="Followed Hyperlink 21" xfId="31522" hidden="1" xr:uid="{00000000-0005-0000-0000-00000A230000}"/>
    <cellStyle name="Followed Hyperlink 21" xfId="30530" hidden="1" xr:uid="{00000000-0005-0000-0000-00000B230000}"/>
    <cellStyle name="Followed Hyperlink 21" xfId="31752" hidden="1" xr:uid="{00000000-0005-0000-0000-00000C230000}"/>
    <cellStyle name="Followed Hyperlink 21" xfId="31791" hidden="1" xr:uid="{00000000-0005-0000-0000-00000D230000}"/>
    <cellStyle name="Followed Hyperlink 21" xfId="31728" hidden="1" xr:uid="{00000000-0005-0000-0000-00000E230000}"/>
    <cellStyle name="Followed Hyperlink 21" xfId="32164" hidden="1" xr:uid="{00000000-0005-0000-0000-00000F230000}"/>
    <cellStyle name="Followed Hyperlink 21" xfId="32337" hidden="1" xr:uid="{00000000-0005-0000-0000-000010230000}"/>
    <cellStyle name="Followed Hyperlink 21" xfId="32376" hidden="1" xr:uid="{00000000-0005-0000-0000-000011230000}"/>
    <cellStyle name="Followed Hyperlink 21" xfId="32313" hidden="1" xr:uid="{00000000-0005-0000-0000-000012230000}"/>
    <cellStyle name="Followed Hyperlink 21" xfId="32487" hidden="1" xr:uid="{00000000-0005-0000-0000-000013230000}"/>
    <cellStyle name="Followed Hyperlink 21" xfId="32650" hidden="1" xr:uid="{00000000-0005-0000-0000-000014230000}"/>
    <cellStyle name="Followed Hyperlink 21" xfId="32689" hidden="1" xr:uid="{00000000-0005-0000-0000-000015230000}"/>
    <cellStyle name="Followed Hyperlink 21" xfId="32626" hidden="1" xr:uid="{00000000-0005-0000-0000-000016230000}"/>
    <cellStyle name="Followed Hyperlink 21" xfId="32468" hidden="1" xr:uid="{00000000-0005-0000-0000-000017230000}"/>
    <cellStyle name="Followed Hyperlink 21" xfId="32871" hidden="1" xr:uid="{00000000-0005-0000-0000-000018230000}"/>
    <cellStyle name="Followed Hyperlink 21" xfId="32910" hidden="1" xr:uid="{00000000-0005-0000-0000-000019230000}"/>
    <cellStyle name="Followed Hyperlink 21" xfId="32847" hidden="1" xr:uid="{00000000-0005-0000-0000-00001A230000}"/>
    <cellStyle name="Followed Hyperlink 21" xfId="32229" hidden="1" xr:uid="{00000000-0005-0000-0000-00001B230000}"/>
    <cellStyle name="Followed Hyperlink 21" xfId="33087" hidden="1" xr:uid="{00000000-0005-0000-0000-00001C230000}"/>
    <cellStyle name="Followed Hyperlink 21" xfId="33126" hidden="1" xr:uid="{00000000-0005-0000-0000-00001D230000}"/>
    <cellStyle name="Followed Hyperlink 21" xfId="33063" hidden="1" xr:uid="{00000000-0005-0000-0000-00001E230000}"/>
    <cellStyle name="Followed Hyperlink 21" xfId="32530" hidden="1" xr:uid="{00000000-0005-0000-0000-00001F230000}"/>
    <cellStyle name="Followed Hyperlink 21" xfId="33299" hidden="1" xr:uid="{00000000-0005-0000-0000-000020230000}"/>
    <cellStyle name="Followed Hyperlink 21" xfId="33338" hidden="1" xr:uid="{00000000-0005-0000-0000-000021230000}"/>
    <cellStyle name="Followed Hyperlink 21" xfId="33275" hidden="1" xr:uid="{00000000-0005-0000-0000-000022230000}"/>
    <cellStyle name="Followed Hyperlink 21" xfId="32763" hidden="1" xr:uid="{00000000-0005-0000-0000-000023230000}"/>
    <cellStyle name="Followed Hyperlink 21" xfId="33510" hidden="1" xr:uid="{00000000-0005-0000-0000-000024230000}"/>
    <cellStyle name="Followed Hyperlink 21" xfId="33549" hidden="1" xr:uid="{00000000-0005-0000-0000-000025230000}"/>
    <cellStyle name="Followed Hyperlink 21" xfId="33486" hidden="1" xr:uid="{00000000-0005-0000-0000-000026230000}"/>
    <cellStyle name="Followed Hyperlink 21" xfId="32494" hidden="1" xr:uid="{00000000-0005-0000-0000-000027230000}"/>
    <cellStyle name="Followed Hyperlink 21" xfId="33716" hidden="1" xr:uid="{00000000-0005-0000-0000-000028230000}"/>
    <cellStyle name="Followed Hyperlink 21" xfId="33755" hidden="1" xr:uid="{00000000-0005-0000-0000-000029230000}"/>
    <cellStyle name="Followed Hyperlink 21" xfId="33692" hidden="1" xr:uid="{00000000-0005-0000-0000-00002A230000}"/>
    <cellStyle name="Followed Hyperlink 21" xfId="33863" hidden="1" xr:uid="{00000000-0005-0000-0000-00002B230000}"/>
    <cellStyle name="Followed Hyperlink 21" xfId="34017" hidden="1" xr:uid="{00000000-0005-0000-0000-00002C230000}"/>
    <cellStyle name="Followed Hyperlink 21" xfId="34056" hidden="1" xr:uid="{00000000-0005-0000-0000-00002D230000}"/>
    <cellStyle name="Followed Hyperlink 21" xfId="33993" hidden="1" xr:uid="{00000000-0005-0000-0000-00002E230000}"/>
    <cellStyle name="Followed Hyperlink 21" xfId="34167" hidden="1" xr:uid="{00000000-0005-0000-0000-00002F230000}"/>
    <cellStyle name="Followed Hyperlink 21" xfId="34330" hidden="1" xr:uid="{00000000-0005-0000-0000-000030230000}"/>
    <cellStyle name="Followed Hyperlink 21" xfId="34369" hidden="1" xr:uid="{00000000-0005-0000-0000-000031230000}"/>
    <cellStyle name="Followed Hyperlink 21" xfId="34306" hidden="1" xr:uid="{00000000-0005-0000-0000-000032230000}"/>
    <cellStyle name="Followed Hyperlink 21" xfId="34148" hidden="1" xr:uid="{00000000-0005-0000-0000-000033230000}"/>
    <cellStyle name="Followed Hyperlink 21" xfId="34551" hidden="1" xr:uid="{00000000-0005-0000-0000-000034230000}"/>
    <cellStyle name="Followed Hyperlink 21" xfId="34590" hidden="1" xr:uid="{00000000-0005-0000-0000-000035230000}"/>
    <cellStyle name="Followed Hyperlink 21" xfId="34527" hidden="1" xr:uid="{00000000-0005-0000-0000-000036230000}"/>
    <cellStyle name="Followed Hyperlink 21" xfId="33909" hidden="1" xr:uid="{00000000-0005-0000-0000-000037230000}"/>
    <cellStyle name="Followed Hyperlink 21" xfId="34767" hidden="1" xr:uid="{00000000-0005-0000-0000-000038230000}"/>
    <cellStyle name="Followed Hyperlink 21" xfId="34806" hidden="1" xr:uid="{00000000-0005-0000-0000-000039230000}"/>
    <cellStyle name="Followed Hyperlink 21" xfId="34743" hidden="1" xr:uid="{00000000-0005-0000-0000-00003A230000}"/>
    <cellStyle name="Followed Hyperlink 21" xfId="34210" hidden="1" xr:uid="{00000000-0005-0000-0000-00003B230000}"/>
    <cellStyle name="Followed Hyperlink 21" xfId="34979" hidden="1" xr:uid="{00000000-0005-0000-0000-00003C230000}"/>
    <cellStyle name="Followed Hyperlink 21" xfId="35018" hidden="1" xr:uid="{00000000-0005-0000-0000-00003D230000}"/>
    <cellStyle name="Followed Hyperlink 21" xfId="34955" hidden="1" xr:uid="{00000000-0005-0000-0000-00003E230000}"/>
    <cellStyle name="Followed Hyperlink 21" xfId="34443" hidden="1" xr:uid="{00000000-0005-0000-0000-00003F230000}"/>
    <cellStyle name="Followed Hyperlink 21" xfId="35190" hidden="1" xr:uid="{00000000-0005-0000-0000-000040230000}"/>
    <cellStyle name="Followed Hyperlink 21" xfId="35229" hidden="1" xr:uid="{00000000-0005-0000-0000-000041230000}"/>
    <cellStyle name="Followed Hyperlink 21" xfId="35166" hidden="1" xr:uid="{00000000-0005-0000-0000-000042230000}"/>
    <cellStyle name="Followed Hyperlink 21" xfId="34174" hidden="1" xr:uid="{00000000-0005-0000-0000-000043230000}"/>
    <cellStyle name="Followed Hyperlink 21" xfId="35396" hidden="1" xr:uid="{00000000-0005-0000-0000-000044230000}"/>
    <cellStyle name="Followed Hyperlink 21" xfId="35435" hidden="1" xr:uid="{00000000-0005-0000-0000-000045230000}"/>
    <cellStyle name="Followed Hyperlink 21" xfId="35372" hidden="1" xr:uid="{00000000-0005-0000-0000-000046230000}"/>
    <cellStyle name="Followed Hyperlink 21" xfId="10677" hidden="1" xr:uid="{00000000-0005-0000-0000-000047230000}"/>
    <cellStyle name="Followed Hyperlink 21" xfId="4651" hidden="1" xr:uid="{00000000-0005-0000-0000-000048230000}"/>
    <cellStyle name="Followed Hyperlink 21" xfId="2902" hidden="1" xr:uid="{00000000-0005-0000-0000-000049230000}"/>
    <cellStyle name="Followed Hyperlink 21" xfId="6746" hidden="1" xr:uid="{00000000-0005-0000-0000-00004A230000}"/>
    <cellStyle name="Followed Hyperlink 21" xfId="881" hidden="1" xr:uid="{00000000-0005-0000-0000-00004B230000}"/>
    <cellStyle name="Followed Hyperlink 21" xfId="35507" hidden="1" xr:uid="{00000000-0005-0000-0000-00004C230000}"/>
    <cellStyle name="Followed Hyperlink 21" xfId="35546" hidden="1" xr:uid="{00000000-0005-0000-0000-00004D230000}"/>
    <cellStyle name="Followed Hyperlink 21" xfId="35483" hidden="1" xr:uid="{00000000-0005-0000-0000-00004E230000}"/>
    <cellStyle name="Followed Hyperlink 21" xfId="2694" hidden="1" xr:uid="{00000000-0005-0000-0000-00004F230000}"/>
    <cellStyle name="Followed Hyperlink 21" xfId="35728" hidden="1" xr:uid="{00000000-0005-0000-0000-000050230000}"/>
    <cellStyle name="Followed Hyperlink 21" xfId="35767" hidden="1" xr:uid="{00000000-0005-0000-0000-000051230000}"/>
    <cellStyle name="Followed Hyperlink 21" xfId="35704" hidden="1" xr:uid="{00000000-0005-0000-0000-000052230000}"/>
    <cellStyle name="Followed Hyperlink 21" xfId="8704" hidden="1" xr:uid="{00000000-0005-0000-0000-000053230000}"/>
    <cellStyle name="Followed Hyperlink 21" xfId="35944" hidden="1" xr:uid="{00000000-0005-0000-0000-000054230000}"/>
    <cellStyle name="Followed Hyperlink 21" xfId="35983" hidden="1" xr:uid="{00000000-0005-0000-0000-000055230000}"/>
    <cellStyle name="Followed Hyperlink 21" xfId="35920" hidden="1" xr:uid="{00000000-0005-0000-0000-000056230000}"/>
    <cellStyle name="Followed Hyperlink 21" xfId="759" hidden="1" xr:uid="{00000000-0005-0000-0000-000057230000}"/>
    <cellStyle name="Followed Hyperlink 21" xfId="36156" hidden="1" xr:uid="{00000000-0005-0000-0000-000058230000}"/>
    <cellStyle name="Followed Hyperlink 21" xfId="36195" hidden="1" xr:uid="{00000000-0005-0000-0000-000059230000}"/>
    <cellStyle name="Followed Hyperlink 21" xfId="36132" hidden="1" xr:uid="{00000000-0005-0000-0000-00005A230000}"/>
    <cellStyle name="Followed Hyperlink 21" xfId="35620" hidden="1" xr:uid="{00000000-0005-0000-0000-00005B230000}"/>
    <cellStyle name="Followed Hyperlink 21" xfId="36367" hidden="1" xr:uid="{00000000-0005-0000-0000-00005C230000}"/>
    <cellStyle name="Followed Hyperlink 21" xfId="36406" hidden="1" xr:uid="{00000000-0005-0000-0000-00005D230000}"/>
    <cellStyle name="Followed Hyperlink 21" xfId="36343" hidden="1" xr:uid="{00000000-0005-0000-0000-00005E230000}"/>
    <cellStyle name="Followed Hyperlink 21" xfId="817" hidden="1" xr:uid="{00000000-0005-0000-0000-00005F230000}"/>
    <cellStyle name="Followed Hyperlink 21" xfId="36573" hidden="1" xr:uid="{00000000-0005-0000-0000-000060230000}"/>
    <cellStyle name="Followed Hyperlink 21" xfId="36612" hidden="1" xr:uid="{00000000-0005-0000-0000-000061230000}"/>
    <cellStyle name="Followed Hyperlink 21" xfId="36549" hidden="1" xr:uid="{00000000-0005-0000-0000-000062230000}"/>
    <cellStyle name="Followed Hyperlink 21" xfId="36743" hidden="1" xr:uid="{00000000-0005-0000-0000-000063230000}"/>
    <cellStyle name="Followed Hyperlink 21" xfId="36668" hidden="1" xr:uid="{00000000-0005-0000-0000-000064230000}"/>
    <cellStyle name="Followed Hyperlink 21" xfId="19871" hidden="1" xr:uid="{00000000-0005-0000-0000-000065230000}"/>
    <cellStyle name="Followed Hyperlink 21" xfId="16023" hidden="1" xr:uid="{00000000-0005-0000-0000-000066230000}"/>
    <cellStyle name="Followed Hyperlink 21" xfId="36925" hidden="1" xr:uid="{00000000-0005-0000-0000-000067230000}"/>
    <cellStyle name="Followed Hyperlink 21" xfId="37088" hidden="1" xr:uid="{00000000-0005-0000-0000-000068230000}"/>
    <cellStyle name="Followed Hyperlink 21" xfId="37127" hidden="1" xr:uid="{00000000-0005-0000-0000-000069230000}"/>
    <cellStyle name="Followed Hyperlink 21" xfId="37064" hidden="1" xr:uid="{00000000-0005-0000-0000-00006A230000}"/>
    <cellStyle name="Followed Hyperlink 21" xfId="36906" hidden="1" xr:uid="{00000000-0005-0000-0000-00006B230000}"/>
    <cellStyle name="Followed Hyperlink 21" xfId="37309" hidden="1" xr:uid="{00000000-0005-0000-0000-00006C230000}"/>
    <cellStyle name="Followed Hyperlink 21" xfId="37348" hidden="1" xr:uid="{00000000-0005-0000-0000-00006D230000}"/>
    <cellStyle name="Followed Hyperlink 21" xfId="37285" hidden="1" xr:uid="{00000000-0005-0000-0000-00006E230000}"/>
    <cellStyle name="Followed Hyperlink 21" xfId="16068" hidden="1" xr:uid="{00000000-0005-0000-0000-00006F230000}"/>
    <cellStyle name="Followed Hyperlink 21" xfId="37525" hidden="1" xr:uid="{00000000-0005-0000-0000-000070230000}"/>
    <cellStyle name="Followed Hyperlink 21" xfId="37564" hidden="1" xr:uid="{00000000-0005-0000-0000-000071230000}"/>
    <cellStyle name="Followed Hyperlink 21" xfId="37501" hidden="1" xr:uid="{00000000-0005-0000-0000-000072230000}"/>
    <cellStyle name="Followed Hyperlink 21" xfId="36968" hidden="1" xr:uid="{00000000-0005-0000-0000-000073230000}"/>
    <cellStyle name="Followed Hyperlink 21" xfId="37737" hidden="1" xr:uid="{00000000-0005-0000-0000-000074230000}"/>
    <cellStyle name="Followed Hyperlink 21" xfId="37776" hidden="1" xr:uid="{00000000-0005-0000-0000-000075230000}"/>
    <cellStyle name="Followed Hyperlink 21" xfId="37713" hidden="1" xr:uid="{00000000-0005-0000-0000-000076230000}"/>
    <cellStyle name="Followed Hyperlink 21" xfId="37201" hidden="1" xr:uid="{00000000-0005-0000-0000-000077230000}"/>
    <cellStyle name="Followed Hyperlink 21" xfId="37948" hidden="1" xr:uid="{00000000-0005-0000-0000-000078230000}"/>
    <cellStyle name="Followed Hyperlink 21" xfId="37987" hidden="1" xr:uid="{00000000-0005-0000-0000-000079230000}"/>
    <cellStyle name="Followed Hyperlink 21" xfId="37924" hidden="1" xr:uid="{00000000-0005-0000-0000-00007A230000}"/>
    <cellStyle name="Followed Hyperlink 21" xfId="36932" hidden="1" xr:uid="{00000000-0005-0000-0000-00007B230000}"/>
    <cellStyle name="Followed Hyperlink 21" xfId="38154" hidden="1" xr:uid="{00000000-0005-0000-0000-00007C230000}"/>
    <cellStyle name="Followed Hyperlink 21" xfId="38193" hidden="1" xr:uid="{00000000-0005-0000-0000-00007D230000}"/>
    <cellStyle name="Followed Hyperlink 21" xfId="38130" hidden="1" xr:uid="{00000000-0005-0000-0000-00007E230000}"/>
    <cellStyle name="Followed Hyperlink 21" xfId="38304" hidden="1" xr:uid="{00000000-0005-0000-0000-00007F230000}"/>
    <cellStyle name="Followed Hyperlink 21" xfId="36800" hidden="1" xr:uid="{00000000-0005-0000-0000-000080230000}"/>
    <cellStyle name="Followed Hyperlink 21" xfId="38364" hidden="1" xr:uid="{00000000-0005-0000-0000-000081230000}"/>
    <cellStyle name="Followed Hyperlink 21" xfId="19850" hidden="1" xr:uid="{00000000-0005-0000-0000-000082230000}"/>
    <cellStyle name="Followed Hyperlink 21" xfId="38475" hidden="1" xr:uid="{00000000-0005-0000-0000-000083230000}"/>
    <cellStyle name="Followed Hyperlink 21" xfId="38638" hidden="1" xr:uid="{00000000-0005-0000-0000-000084230000}"/>
    <cellStyle name="Followed Hyperlink 21" xfId="38677" hidden="1" xr:uid="{00000000-0005-0000-0000-000085230000}"/>
    <cellStyle name="Followed Hyperlink 21" xfId="38614" hidden="1" xr:uid="{00000000-0005-0000-0000-000086230000}"/>
    <cellStyle name="Followed Hyperlink 21" xfId="38456" hidden="1" xr:uid="{00000000-0005-0000-0000-000087230000}"/>
    <cellStyle name="Followed Hyperlink 21" xfId="38859" hidden="1" xr:uid="{00000000-0005-0000-0000-000088230000}"/>
    <cellStyle name="Followed Hyperlink 21" xfId="38898" hidden="1" xr:uid="{00000000-0005-0000-0000-000089230000}"/>
    <cellStyle name="Followed Hyperlink 21" xfId="38835" hidden="1" xr:uid="{00000000-0005-0000-0000-00008A230000}"/>
    <cellStyle name="Followed Hyperlink 21" xfId="10695" hidden="1" xr:uid="{00000000-0005-0000-0000-00008B230000}"/>
    <cellStyle name="Followed Hyperlink 21" xfId="39075" hidden="1" xr:uid="{00000000-0005-0000-0000-00008C230000}"/>
    <cellStyle name="Followed Hyperlink 21" xfId="39114" hidden="1" xr:uid="{00000000-0005-0000-0000-00008D230000}"/>
    <cellStyle name="Followed Hyperlink 21" xfId="39051" hidden="1" xr:uid="{00000000-0005-0000-0000-00008E230000}"/>
    <cellStyle name="Followed Hyperlink 21" xfId="38518" hidden="1" xr:uid="{00000000-0005-0000-0000-00008F230000}"/>
    <cellStyle name="Followed Hyperlink 21" xfId="39287" hidden="1" xr:uid="{00000000-0005-0000-0000-000090230000}"/>
    <cellStyle name="Followed Hyperlink 21" xfId="39326" hidden="1" xr:uid="{00000000-0005-0000-0000-000091230000}"/>
    <cellStyle name="Followed Hyperlink 21" xfId="39263" hidden="1" xr:uid="{00000000-0005-0000-0000-000092230000}"/>
    <cellStyle name="Followed Hyperlink 21" xfId="38751" hidden="1" xr:uid="{00000000-0005-0000-0000-000093230000}"/>
    <cellStyle name="Followed Hyperlink 21" xfId="39498" hidden="1" xr:uid="{00000000-0005-0000-0000-000094230000}"/>
    <cellStyle name="Followed Hyperlink 21" xfId="39537" hidden="1" xr:uid="{00000000-0005-0000-0000-000095230000}"/>
    <cellStyle name="Followed Hyperlink 21" xfId="39474" hidden="1" xr:uid="{00000000-0005-0000-0000-000096230000}"/>
    <cellStyle name="Followed Hyperlink 21" xfId="38482" hidden="1" xr:uid="{00000000-0005-0000-0000-000097230000}"/>
    <cellStyle name="Followed Hyperlink 21" xfId="39704" hidden="1" xr:uid="{00000000-0005-0000-0000-000098230000}"/>
    <cellStyle name="Followed Hyperlink 21" xfId="39743" hidden="1" xr:uid="{00000000-0005-0000-0000-000099230000}"/>
    <cellStyle name="Followed Hyperlink 21" xfId="39680" hidden="1" xr:uid="{00000000-0005-0000-0000-00009A230000}"/>
    <cellStyle name="Followed Hyperlink 22" xfId="307" hidden="1" xr:uid="{00000000-0005-0000-0000-00009B230000}"/>
    <cellStyle name="Followed Hyperlink 22" xfId="429" hidden="1" xr:uid="{00000000-0005-0000-0000-00009C230000}"/>
    <cellStyle name="Followed Hyperlink 22" xfId="442" hidden="1" xr:uid="{00000000-0005-0000-0000-00009D230000}"/>
    <cellStyle name="Followed Hyperlink 22" xfId="452" hidden="1" xr:uid="{00000000-0005-0000-0000-00009E230000}"/>
    <cellStyle name="Followed Hyperlink 22" xfId="1031" hidden="1" xr:uid="{00000000-0005-0000-0000-00009F230000}"/>
    <cellStyle name="Followed Hyperlink 22" xfId="1139" hidden="1" xr:uid="{00000000-0005-0000-0000-0000A0230000}"/>
    <cellStyle name="Followed Hyperlink 22" xfId="1152" hidden="1" xr:uid="{00000000-0005-0000-0000-0000A1230000}"/>
    <cellStyle name="Followed Hyperlink 22" xfId="1162" hidden="1" xr:uid="{00000000-0005-0000-0000-0000A2230000}"/>
    <cellStyle name="Followed Hyperlink 22" xfId="1354" hidden="1" xr:uid="{00000000-0005-0000-0000-0000A3230000}"/>
    <cellStyle name="Followed Hyperlink 22" xfId="1452" hidden="1" xr:uid="{00000000-0005-0000-0000-0000A4230000}"/>
    <cellStyle name="Followed Hyperlink 22" xfId="1465" hidden="1" xr:uid="{00000000-0005-0000-0000-0000A5230000}"/>
    <cellStyle name="Followed Hyperlink 22" xfId="1475" hidden="1" xr:uid="{00000000-0005-0000-0000-0000A6230000}"/>
    <cellStyle name="Followed Hyperlink 22" xfId="1090" hidden="1" xr:uid="{00000000-0005-0000-0000-0000A7230000}"/>
    <cellStyle name="Followed Hyperlink 22" xfId="1673" hidden="1" xr:uid="{00000000-0005-0000-0000-0000A8230000}"/>
    <cellStyle name="Followed Hyperlink 22" xfId="1686" hidden="1" xr:uid="{00000000-0005-0000-0000-0000A9230000}"/>
    <cellStyle name="Followed Hyperlink 22" xfId="1696" hidden="1" xr:uid="{00000000-0005-0000-0000-0000AA230000}"/>
    <cellStyle name="Followed Hyperlink 22" xfId="1307" hidden="1" xr:uid="{00000000-0005-0000-0000-0000AB230000}"/>
    <cellStyle name="Followed Hyperlink 22" xfId="1889" hidden="1" xr:uid="{00000000-0005-0000-0000-0000AC230000}"/>
    <cellStyle name="Followed Hyperlink 22" xfId="1902" hidden="1" xr:uid="{00000000-0005-0000-0000-0000AD230000}"/>
    <cellStyle name="Followed Hyperlink 22" xfId="1912" hidden="1" xr:uid="{00000000-0005-0000-0000-0000AE230000}"/>
    <cellStyle name="Followed Hyperlink 22" xfId="1089" hidden="1" xr:uid="{00000000-0005-0000-0000-0000AF230000}"/>
    <cellStyle name="Followed Hyperlink 22" xfId="2101" hidden="1" xr:uid="{00000000-0005-0000-0000-0000B0230000}"/>
    <cellStyle name="Followed Hyperlink 22" xfId="2114" hidden="1" xr:uid="{00000000-0005-0000-0000-0000B1230000}"/>
    <cellStyle name="Followed Hyperlink 22" xfId="2124" hidden="1" xr:uid="{00000000-0005-0000-0000-0000B2230000}"/>
    <cellStyle name="Followed Hyperlink 22" xfId="1816" hidden="1" xr:uid="{00000000-0005-0000-0000-0000B3230000}"/>
    <cellStyle name="Followed Hyperlink 22" xfId="2312" hidden="1" xr:uid="{00000000-0005-0000-0000-0000B4230000}"/>
    <cellStyle name="Followed Hyperlink 22" xfId="2325" hidden="1" xr:uid="{00000000-0005-0000-0000-0000B5230000}"/>
    <cellStyle name="Followed Hyperlink 22" xfId="2335" hidden="1" xr:uid="{00000000-0005-0000-0000-0000B6230000}"/>
    <cellStyle name="Followed Hyperlink 22" xfId="1091" hidden="1" xr:uid="{00000000-0005-0000-0000-0000B7230000}"/>
    <cellStyle name="Followed Hyperlink 22" xfId="2518" hidden="1" xr:uid="{00000000-0005-0000-0000-0000B8230000}"/>
    <cellStyle name="Followed Hyperlink 22" xfId="2531" hidden="1" xr:uid="{00000000-0005-0000-0000-0000B9230000}"/>
    <cellStyle name="Followed Hyperlink 22" xfId="2541" hidden="1" xr:uid="{00000000-0005-0000-0000-0000BA230000}"/>
    <cellStyle name="Followed Hyperlink 22" xfId="2934" hidden="1" xr:uid="{00000000-0005-0000-0000-0000BB230000}"/>
    <cellStyle name="Followed Hyperlink 22" xfId="3028" hidden="1" xr:uid="{00000000-0005-0000-0000-0000BC230000}"/>
    <cellStyle name="Followed Hyperlink 22" xfId="3041" hidden="1" xr:uid="{00000000-0005-0000-0000-0000BD230000}"/>
    <cellStyle name="Followed Hyperlink 22" xfId="3051" hidden="1" xr:uid="{00000000-0005-0000-0000-0000BE230000}"/>
    <cellStyle name="Followed Hyperlink 22" xfId="3243" hidden="1" xr:uid="{00000000-0005-0000-0000-0000BF230000}"/>
    <cellStyle name="Followed Hyperlink 22" xfId="3341" hidden="1" xr:uid="{00000000-0005-0000-0000-0000C0230000}"/>
    <cellStyle name="Followed Hyperlink 22" xfId="3354" hidden="1" xr:uid="{00000000-0005-0000-0000-0000C1230000}"/>
    <cellStyle name="Followed Hyperlink 22" xfId="3364" hidden="1" xr:uid="{00000000-0005-0000-0000-0000C2230000}"/>
    <cellStyle name="Followed Hyperlink 22" xfId="2979" hidden="1" xr:uid="{00000000-0005-0000-0000-0000C3230000}"/>
    <cellStyle name="Followed Hyperlink 22" xfId="3562" hidden="1" xr:uid="{00000000-0005-0000-0000-0000C4230000}"/>
    <cellStyle name="Followed Hyperlink 22" xfId="3575" hidden="1" xr:uid="{00000000-0005-0000-0000-0000C5230000}"/>
    <cellStyle name="Followed Hyperlink 22" xfId="3585" hidden="1" xr:uid="{00000000-0005-0000-0000-0000C6230000}"/>
    <cellStyle name="Followed Hyperlink 22" xfId="3196" hidden="1" xr:uid="{00000000-0005-0000-0000-0000C7230000}"/>
    <cellStyle name="Followed Hyperlink 22" xfId="3778" hidden="1" xr:uid="{00000000-0005-0000-0000-0000C8230000}"/>
    <cellStyle name="Followed Hyperlink 22" xfId="3791" hidden="1" xr:uid="{00000000-0005-0000-0000-0000C9230000}"/>
    <cellStyle name="Followed Hyperlink 22" xfId="3801" hidden="1" xr:uid="{00000000-0005-0000-0000-0000CA230000}"/>
    <cellStyle name="Followed Hyperlink 22" xfId="2978" hidden="1" xr:uid="{00000000-0005-0000-0000-0000CB230000}"/>
    <cellStyle name="Followed Hyperlink 22" xfId="3990" hidden="1" xr:uid="{00000000-0005-0000-0000-0000CC230000}"/>
    <cellStyle name="Followed Hyperlink 22" xfId="4003" hidden="1" xr:uid="{00000000-0005-0000-0000-0000CD230000}"/>
    <cellStyle name="Followed Hyperlink 22" xfId="4013" hidden="1" xr:uid="{00000000-0005-0000-0000-0000CE230000}"/>
    <cellStyle name="Followed Hyperlink 22" xfId="3705" hidden="1" xr:uid="{00000000-0005-0000-0000-0000CF230000}"/>
    <cellStyle name="Followed Hyperlink 22" xfId="4201" hidden="1" xr:uid="{00000000-0005-0000-0000-0000D0230000}"/>
    <cellStyle name="Followed Hyperlink 22" xfId="4214" hidden="1" xr:uid="{00000000-0005-0000-0000-0000D1230000}"/>
    <cellStyle name="Followed Hyperlink 22" xfId="4224" hidden="1" xr:uid="{00000000-0005-0000-0000-0000D2230000}"/>
    <cellStyle name="Followed Hyperlink 22" xfId="2980" hidden="1" xr:uid="{00000000-0005-0000-0000-0000D3230000}"/>
    <cellStyle name="Followed Hyperlink 22" xfId="4407" hidden="1" xr:uid="{00000000-0005-0000-0000-0000D4230000}"/>
    <cellStyle name="Followed Hyperlink 22" xfId="4420" hidden="1" xr:uid="{00000000-0005-0000-0000-0000D5230000}"/>
    <cellStyle name="Followed Hyperlink 22" xfId="4430" hidden="1" xr:uid="{00000000-0005-0000-0000-0000D6230000}"/>
    <cellStyle name="Followed Hyperlink 22" xfId="4709" hidden="1" xr:uid="{00000000-0005-0000-0000-0000D7230000}"/>
    <cellStyle name="Followed Hyperlink 22" xfId="4808" hidden="1" xr:uid="{00000000-0005-0000-0000-0000D8230000}"/>
    <cellStyle name="Followed Hyperlink 22" xfId="4821" hidden="1" xr:uid="{00000000-0005-0000-0000-0000D9230000}"/>
    <cellStyle name="Followed Hyperlink 22" xfId="4831" hidden="1" xr:uid="{00000000-0005-0000-0000-0000DA230000}"/>
    <cellStyle name="Followed Hyperlink 22" xfId="5023" hidden="1" xr:uid="{00000000-0005-0000-0000-0000DB230000}"/>
    <cellStyle name="Followed Hyperlink 22" xfId="5121" hidden="1" xr:uid="{00000000-0005-0000-0000-0000DC230000}"/>
    <cellStyle name="Followed Hyperlink 22" xfId="5134" hidden="1" xr:uid="{00000000-0005-0000-0000-0000DD230000}"/>
    <cellStyle name="Followed Hyperlink 22" xfId="5144" hidden="1" xr:uid="{00000000-0005-0000-0000-0000DE230000}"/>
    <cellStyle name="Followed Hyperlink 22" xfId="4759" hidden="1" xr:uid="{00000000-0005-0000-0000-0000DF230000}"/>
    <cellStyle name="Followed Hyperlink 22" xfId="5342" hidden="1" xr:uid="{00000000-0005-0000-0000-0000E0230000}"/>
    <cellStyle name="Followed Hyperlink 22" xfId="5355" hidden="1" xr:uid="{00000000-0005-0000-0000-0000E1230000}"/>
    <cellStyle name="Followed Hyperlink 22" xfId="5365" hidden="1" xr:uid="{00000000-0005-0000-0000-0000E2230000}"/>
    <cellStyle name="Followed Hyperlink 22" xfId="4976" hidden="1" xr:uid="{00000000-0005-0000-0000-0000E3230000}"/>
    <cellStyle name="Followed Hyperlink 22" xfId="5558" hidden="1" xr:uid="{00000000-0005-0000-0000-0000E4230000}"/>
    <cellStyle name="Followed Hyperlink 22" xfId="5571" hidden="1" xr:uid="{00000000-0005-0000-0000-0000E5230000}"/>
    <cellStyle name="Followed Hyperlink 22" xfId="5581" hidden="1" xr:uid="{00000000-0005-0000-0000-0000E6230000}"/>
    <cellStyle name="Followed Hyperlink 22" xfId="4758" hidden="1" xr:uid="{00000000-0005-0000-0000-0000E7230000}"/>
    <cellStyle name="Followed Hyperlink 22" xfId="5770" hidden="1" xr:uid="{00000000-0005-0000-0000-0000E8230000}"/>
    <cellStyle name="Followed Hyperlink 22" xfId="5783" hidden="1" xr:uid="{00000000-0005-0000-0000-0000E9230000}"/>
    <cellStyle name="Followed Hyperlink 22" xfId="5793" hidden="1" xr:uid="{00000000-0005-0000-0000-0000EA230000}"/>
    <cellStyle name="Followed Hyperlink 22" xfId="5485" hidden="1" xr:uid="{00000000-0005-0000-0000-0000EB230000}"/>
    <cellStyle name="Followed Hyperlink 22" xfId="5981" hidden="1" xr:uid="{00000000-0005-0000-0000-0000EC230000}"/>
    <cellStyle name="Followed Hyperlink 22" xfId="5994" hidden="1" xr:uid="{00000000-0005-0000-0000-0000ED230000}"/>
    <cellStyle name="Followed Hyperlink 22" xfId="6004" hidden="1" xr:uid="{00000000-0005-0000-0000-0000EE230000}"/>
    <cellStyle name="Followed Hyperlink 22" xfId="4760" hidden="1" xr:uid="{00000000-0005-0000-0000-0000EF230000}"/>
    <cellStyle name="Followed Hyperlink 22" xfId="6187" hidden="1" xr:uid="{00000000-0005-0000-0000-0000F0230000}"/>
    <cellStyle name="Followed Hyperlink 22" xfId="6200" hidden="1" xr:uid="{00000000-0005-0000-0000-0000F1230000}"/>
    <cellStyle name="Followed Hyperlink 22" xfId="6210" hidden="1" xr:uid="{00000000-0005-0000-0000-0000F2230000}"/>
    <cellStyle name="Followed Hyperlink 22" xfId="6483" hidden="1" xr:uid="{00000000-0005-0000-0000-0000F3230000}"/>
    <cellStyle name="Followed Hyperlink 22" xfId="6589" hidden="1" xr:uid="{00000000-0005-0000-0000-0000F4230000}"/>
    <cellStyle name="Followed Hyperlink 22" xfId="6602" hidden="1" xr:uid="{00000000-0005-0000-0000-0000F5230000}"/>
    <cellStyle name="Followed Hyperlink 22" xfId="6612" hidden="1" xr:uid="{00000000-0005-0000-0000-0000F6230000}"/>
    <cellStyle name="Followed Hyperlink 22" xfId="7074" hidden="1" xr:uid="{00000000-0005-0000-0000-0000F7230000}"/>
    <cellStyle name="Followed Hyperlink 22" xfId="7182" hidden="1" xr:uid="{00000000-0005-0000-0000-0000F8230000}"/>
    <cellStyle name="Followed Hyperlink 22" xfId="7195" hidden="1" xr:uid="{00000000-0005-0000-0000-0000F9230000}"/>
    <cellStyle name="Followed Hyperlink 22" xfId="7205" hidden="1" xr:uid="{00000000-0005-0000-0000-0000FA230000}"/>
    <cellStyle name="Followed Hyperlink 22" xfId="7397" hidden="1" xr:uid="{00000000-0005-0000-0000-0000FB230000}"/>
    <cellStyle name="Followed Hyperlink 22" xfId="7495" hidden="1" xr:uid="{00000000-0005-0000-0000-0000FC230000}"/>
    <cellStyle name="Followed Hyperlink 22" xfId="7508" hidden="1" xr:uid="{00000000-0005-0000-0000-0000FD230000}"/>
    <cellStyle name="Followed Hyperlink 22" xfId="7518" hidden="1" xr:uid="{00000000-0005-0000-0000-0000FE230000}"/>
    <cellStyle name="Followed Hyperlink 22" xfId="7133" hidden="1" xr:uid="{00000000-0005-0000-0000-0000FF230000}"/>
    <cellStyle name="Followed Hyperlink 22" xfId="7716" hidden="1" xr:uid="{00000000-0005-0000-0000-000000240000}"/>
    <cellStyle name="Followed Hyperlink 22" xfId="7729" hidden="1" xr:uid="{00000000-0005-0000-0000-000001240000}"/>
    <cellStyle name="Followed Hyperlink 22" xfId="7739" hidden="1" xr:uid="{00000000-0005-0000-0000-000002240000}"/>
    <cellStyle name="Followed Hyperlink 22" xfId="7350" hidden="1" xr:uid="{00000000-0005-0000-0000-000003240000}"/>
    <cellStyle name="Followed Hyperlink 22" xfId="7932" hidden="1" xr:uid="{00000000-0005-0000-0000-000004240000}"/>
    <cellStyle name="Followed Hyperlink 22" xfId="7945" hidden="1" xr:uid="{00000000-0005-0000-0000-000005240000}"/>
    <cellStyle name="Followed Hyperlink 22" xfId="7955" hidden="1" xr:uid="{00000000-0005-0000-0000-000006240000}"/>
    <cellStyle name="Followed Hyperlink 22" xfId="7132" hidden="1" xr:uid="{00000000-0005-0000-0000-000007240000}"/>
    <cellStyle name="Followed Hyperlink 22" xfId="8144" hidden="1" xr:uid="{00000000-0005-0000-0000-000008240000}"/>
    <cellStyle name="Followed Hyperlink 22" xfId="8157" hidden="1" xr:uid="{00000000-0005-0000-0000-000009240000}"/>
    <cellStyle name="Followed Hyperlink 22" xfId="8167" hidden="1" xr:uid="{00000000-0005-0000-0000-00000A240000}"/>
    <cellStyle name="Followed Hyperlink 22" xfId="7859" hidden="1" xr:uid="{00000000-0005-0000-0000-00000B240000}"/>
    <cellStyle name="Followed Hyperlink 22" xfId="8355" hidden="1" xr:uid="{00000000-0005-0000-0000-00000C240000}"/>
    <cellStyle name="Followed Hyperlink 22" xfId="8368" hidden="1" xr:uid="{00000000-0005-0000-0000-00000D240000}"/>
    <cellStyle name="Followed Hyperlink 22" xfId="8378" hidden="1" xr:uid="{00000000-0005-0000-0000-00000E240000}"/>
    <cellStyle name="Followed Hyperlink 22" xfId="7134" hidden="1" xr:uid="{00000000-0005-0000-0000-00000F240000}"/>
    <cellStyle name="Followed Hyperlink 22" xfId="8561" hidden="1" xr:uid="{00000000-0005-0000-0000-000010240000}"/>
    <cellStyle name="Followed Hyperlink 22" xfId="8574" hidden="1" xr:uid="{00000000-0005-0000-0000-000011240000}"/>
    <cellStyle name="Followed Hyperlink 22" xfId="8584" hidden="1" xr:uid="{00000000-0005-0000-0000-000012240000}"/>
    <cellStyle name="Followed Hyperlink 22" xfId="8819" hidden="1" xr:uid="{00000000-0005-0000-0000-000013240000}"/>
    <cellStyle name="Followed Hyperlink 22" xfId="8908" hidden="1" xr:uid="{00000000-0005-0000-0000-000014240000}"/>
    <cellStyle name="Followed Hyperlink 22" xfId="8921" hidden="1" xr:uid="{00000000-0005-0000-0000-000015240000}"/>
    <cellStyle name="Followed Hyperlink 22" xfId="8931" hidden="1" xr:uid="{00000000-0005-0000-0000-000016240000}"/>
    <cellStyle name="Followed Hyperlink 22" xfId="9123" hidden="1" xr:uid="{00000000-0005-0000-0000-000017240000}"/>
    <cellStyle name="Followed Hyperlink 22" xfId="9221" hidden="1" xr:uid="{00000000-0005-0000-0000-000018240000}"/>
    <cellStyle name="Followed Hyperlink 22" xfId="9234" hidden="1" xr:uid="{00000000-0005-0000-0000-000019240000}"/>
    <cellStyle name="Followed Hyperlink 22" xfId="9244" hidden="1" xr:uid="{00000000-0005-0000-0000-00001A240000}"/>
    <cellStyle name="Followed Hyperlink 22" xfId="8859" hidden="1" xr:uid="{00000000-0005-0000-0000-00001B240000}"/>
    <cellStyle name="Followed Hyperlink 22" xfId="9442" hidden="1" xr:uid="{00000000-0005-0000-0000-00001C240000}"/>
    <cellStyle name="Followed Hyperlink 22" xfId="9455" hidden="1" xr:uid="{00000000-0005-0000-0000-00001D240000}"/>
    <cellStyle name="Followed Hyperlink 22" xfId="9465" hidden="1" xr:uid="{00000000-0005-0000-0000-00001E240000}"/>
    <cellStyle name="Followed Hyperlink 22" xfId="9076" hidden="1" xr:uid="{00000000-0005-0000-0000-00001F240000}"/>
    <cellStyle name="Followed Hyperlink 22" xfId="9658" hidden="1" xr:uid="{00000000-0005-0000-0000-000020240000}"/>
    <cellStyle name="Followed Hyperlink 22" xfId="9671" hidden="1" xr:uid="{00000000-0005-0000-0000-000021240000}"/>
    <cellStyle name="Followed Hyperlink 22" xfId="9681" hidden="1" xr:uid="{00000000-0005-0000-0000-000022240000}"/>
    <cellStyle name="Followed Hyperlink 22" xfId="8858" hidden="1" xr:uid="{00000000-0005-0000-0000-000023240000}"/>
    <cellStyle name="Followed Hyperlink 22" xfId="9870" hidden="1" xr:uid="{00000000-0005-0000-0000-000024240000}"/>
    <cellStyle name="Followed Hyperlink 22" xfId="9883" hidden="1" xr:uid="{00000000-0005-0000-0000-000025240000}"/>
    <cellStyle name="Followed Hyperlink 22" xfId="9893" hidden="1" xr:uid="{00000000-0005-0000-0000-000026240000}"/>
    <cellStyle name="Followed Hyperlink 22" xfId="9585" hidden="1" xr:uid="{00000000-0005-0000-0000-000027240000}"/>
    <cellStyle name="Followed Hyperlink 22" xfId="10081" hidden="1" xr:uid="{00000000-0005-0000-0000-000028240000}"/>
    <cellStyle name="Followed Hyperlink 22" xfId="10094" hidden="1" xr:uid="{00000000-0005-0000-0000-000029240000}"/>
    <cellStyle name="Followed Hyperlink 22" xfId="10104" hidden="1" xr:uid="{00000000-0005-0000-0000-00002A240000}"/>
    <cellStyle name="Followed Hyperlink 22" xfId="8860" hidden="1" xr:uid="{00000000-0005-0000-0000-00002B240000}"/>
    <cellStyle name="Followed Hyperlink 22" xfId="10287" hidden="1" xr:uid="{00000000-0005-0000-0000-00002C240000}"/>
    <cellStyle name="Followed Hyperlink 22" xfId="10300" hidden="1" xr:uid="{00000000-0005-0000-0000-00002D240000}"/>
    <cellStyle name="Followed Hyperlink 22" xfId="10310" hidden="1" xr:uid="{00000000-0005-0000-0000-00002E240000}"/>
    <cellStyle name="Followed Hyperlink 22" xfId="10455" hidden="1" xr:uid="{00000000-0005-0000-0000-00002F240000}"/>
    <cellStyle name="Followed Hyperlink 22" xfId="10527" hidden="1" xr:uid="{00000000-0005-0000-0000-000030240000}"/>
    <cellStyle name="Followed Hyperlink 22" xfId="10540" hidden="1" xr:uid="{00000000-0005-0000-0000-000031240000}"/>
    <cellStyle name="Followed Hyperlink 22" xfId="10550" hidden="1" xr:uid="{00000000-0005-0000-0000-000032240000}"/>
    <cellStyle name="Followed Hyperlink 22" xfId="10789" hidden="1" xr:uid="{00000000-0005-0000-0000-000033240000}"/>
    <cellStyle name="Followed Hyperlink 22" xfId="10878" hidden="1" xr:uid="{00000000-0005-0000-0000-000034240000}"/>
    <cellStyle name="Followed Hyperlink 22" xfId="10891" hidden="1" xr:uid="{00000000-0005-0000-0000-000035240000}"/>
    <cellStyle name="Followed Hyperlink 22" xfId="10901" hidden="1" xr:uid="{00000000-0005-0000-0000-000036240000}"/>
    <cellStyle name="Followed Hyperlink 22" xfId="11093" hidden="1" xr:uid="{00000000-0005-0000-0000-000037240000}"/>
    <cellStyle name="Followed Hyperlink 22" xfId="11191" hidden="1" xr:uid="{00000000-0005-0000-0000-000038240000}"/>
    <cellStyle name="Followed Hyperlink 22" xfId="11204" hidden="1" xr:uid="{00000000-0005-0000-0000-000039240000}"/>
    <cellStyle name="Followed Hyperlink 22" xfId="11214" hidden="1" xr:uid="{00000000-0005-0000-0000-00003A240000}"/>
    <cellStyle name="Followed Hyperlink 22" xfId="10829" hidden="1" xr:uid="{00000000-0005-0000-0000-00003B240000}"/>
    <cellStyle name="Followed Hyperlink 22" xfId="11412" hidden="1" xr:uid="{00000000-0005-0000-0000-00003C240000}"/>
    <cellStyle name="Followed Hyperlink 22" xfId="11425" hidden="1" xr:uid="{00000000-0005-0000-0000-00003D240000}"/>
    <cellStyle name="Followed Hyperlink 22" xfId="11435" hidden="1" xr:uid="{00000000-0005-0000-0000-00003E240000}"/>
    <cellStyle name="Followed Hyperlink 22" xfId="11046" hidden="1" xr:uid="{00000000-0005-0000-0000-00003F240000}"/>
    <cellStyle name="Followed Hyperlink 22" xfId="11628" hidden="1" xr:uid="{00000000-0005-0000-0000-000040240000}"/>
    <cellStyle name="Followed Hyperlink 22" xfId="11641" hidden="1" xr:uid="{00000000-0005-0000-0000-000041240000}"/>
    <cellStyle name="Followed Hyperlink 22" xfId="11651" hidden="1" xr:uid="{00000000-0005-0000-0000-000042240000}"/>
    <cellStyle name="Followed Hyperlink 22" xfId="10828" hidden="1" xr:uid="{00000000-0005-0000-0000-000043240000}"/>
    <cellStyle name="Followed Hyperlink 22" xfId="11840" hidden="1" xr:uid="{00000000-0005-0000-0000-000044240000}"/>
    <cellStyle name="Followed Hyperlink 22" xfId="11853" hidden="1" xr:uid="{00000000-0005-0000-0000-000045240000}"/>
    <cellStyle name="Followed Hyperlink 22" xfId="11863" hidden="1" xr:uid="{00000000-0005-0000-0000-000046240000}"/>
    <cellStyle name="Followed Hyperlink 22" xfId="11555" hidden="1" xr:uid="{00000000-0005-0000-0000-000047240000}"/>
    <cellStyle name="Followed Hyperlink 22" xfId="12051" hidden="1" xr:uid="{00000000-0005-0000-0000-000048240000}"/>
    <cellStyle name="Followed Hyperlink 22" xfId="12064" hidden="1" xr:uid="{00000000-0005-0000-0000-000049240000}"/>
    <cellStyle name="Followed Hyperlink 22" xfId="12074" hidden="1" xr:uid="{00000000-0005-0000-0000-00004A240000}"/>
    <cellStyle name="Followed Hyperlink 22" xfId="10830" hidden="1" xr:uid="{00000000-0005-0000-0000-00004B240000}"/>
    <cellStyle name="Followed Hyperlink 22" xfId="12257" hidden="1" xr:uid="{00000000-0005-0000-0000-00004C240000}"/>
    <cellStyle name="Followed Hyperlink 22" xfId="12270" hidden="1" xr:uid="{00000000-0005-0000-0000-00004D240000}"/>
    <cellStyle name="Followed Hyperlink 22" xfId="12280" hidden="1" xr:uid="{00000000-0005-0000-0000-00004E240000}"/>
    <cellStyle name="Followed Hyperlink 22" xfId="12502" hidden="1" xr:uid="{00000000-0005-0000-0000-00004F240000}"/>
    <cellStyle name="Followed Hyperlink 22" xfId="12591" hidden="1" xr:uid="{00000000-0005-0000-0000-000050240000}"/>
    <cellStyle name="Followed Hyperlink 22" xfId="12604" hidden="1" xr:uid="{00000000-0005-0000-0000-000051240000}"/>
    <cellStyle name="Followed Hyperlink 22" xfId="12614" hidden="1" xr:uid="{00000000-0005-0000-0000-000052240000}"/>
    <cellStyle name="Followed Hyperlink 22" xfId="12806" hidden="1" xr:uid="{00000000-0005-0000-0000-000053240000}"/>
    <cellStyle name="Followed Hyperlink 22" xfId="12904" hidden="1" xr:uid="{00000000-0005-0000-0000-000054240000}"/>
    <cellStyle name="Followed Hyperlink 22" xfId="12917" hidden="1" xr:uid="{00000000-0005-0000-0000-000055240000}"/>
    <cellStyle name="Followed Hyperlink 22" xfId="12927" hidden="1" xr:uid="{00000000-0005-0000-0000-000056240000}"/>
    <cellStyle name="Followed Hyperlink 22" xfId="12542" hidden="1" xr:uid="{00000000-0005-0000-0000-000057240000}"/>
    <cellStyle name="Followed Hyperlink 22" xfId="13125" hidden="1" xr:uid="{00000000-0005-0000-0000-000058240000}"/>
    <cellStyle name="Followed Hyperlink 22" xfId="13138" hidden="1" xr:uid="{00000000-0005-0000-0000-000059240000}"/>
    <cellStyle name="Followed Hyperlink 22" xfId="13148" hidden="1" xr:uid="{00000000-0005-0000-0000-00005A240000}"/>
    <cellStyle name="Followed Hyperlink 22" xfId="12759" hidden="1" xr:uid="{00000000-0005-0000-0000-00005B240000}"/>
    <cellStyle name="Followed Hyperlink 22" xfId="13341" hidden="1" xr:uid="{00000000-0005-0000-0000-00005C240000}"/>
    <cellStyle name="Followed Hyperlink 22" xfId="13354" hidden="1" xr:uid="{00000000-0005-0000-0000-00005D240000}"/>
    <cellStyle name="Followed Hyperlink 22" xfId="13364" hidden="1" xr:uid="{00000000-0005-0000-0000-00005E240000}"/>
    <cellStyle name="Followed Hyperlink 22" xfId="12541" hidden="1" xr:uid="{00000000-0005-0000-0000-00005F240000}"/>
    <cellStyle name="Followed Hyperlink 22" xfId="13553" hidden="1" xr:uid="{00000000-0005-0000-0000-000060240000}"/>
    <cellStyle name="Followed Hyperlink 22" xfId="13566" hidden="1" xr:uid="{00000000-0005-0000-0000-000061240000}"/>
    <cellStyle name="Followed Hyperlink 22" xfId="13576" hidden="1" xr:uid="{00000000-0005-0000-0000-000062240000}"/>
    <cellStyle name="Followed Hyperlink 22" xfId="13268" hidden="1" xr:uid="{00000000-0005-0000-0000-000063240000}"/>
    <cellStyle name="Followed Hyperlink 22" xfId="13764" hidden="1" xr:uid="{00000000-0005-0000-0000-000064240000}"/>
    <cellStyle name="Followed Hyperlink 22" xfId="13777" hidden="1" xr:uid="{00000000-0005-0000-0000-000065240000}"/>
    <cellStyle name="Followed Hyperlink 22" xfId="13787" hidden="1" xr:uid="{00000000-0005-0000-0000-000066240000}"/>
    <cellStyle name="Followed Hyperlink 22" xfId="12543" hidden="1" xr:uid="{00000000-0005-0000-0000-000067240000}"/>
    <cellStyle name="Followed Hyperlink 22" xfId="13970" hidden="1" xr:uid="{00000000-0005-0000-0000-000068240000}"/>
    <cellStyle name="Followed Hyperlink 22" xfId="13983" hidden="1" xr:uid="{00000000-0005-0000-0000-000069240000}"/>
    <cellStyle name="Followed Hyperlink 22" xfId="13993" hidden="1" xr:uid="{00000000-0005-0000-0000-00006A240000}"/>
    <cellStyle name="Followed Hyperlink 22" xfId="4605" hidden="1" xr:uid="{00000000-0005-0000-0000-00006B240000}"/>
    <cellStyle name="Followed Hyperlink 22" xfId="14168" hidden="1" xr:uid="{00000000-0005-0000-0000-00006C240000}"/>
    <cellStyle name="Followed Hyperlink 22" xfId="14181" hidden="1" xr:uid="{00000000-0005-0000-0000-00006D240000}"/>
    <cellStyle name="Followed Hyperlink 22" xfId="14191" hidden="1" xr:uid="{00000000-0005-0000-0000-00006E240000}"/>
    <cellStyle name="Followed Hyperlink 22" xfId="14383" hidden="1" xr:uid="{00000000-0005-0000-0000-00006F240000}"/>
    <cellStyle name="Followed Hyperlink 22" xfId="14481" hidden="1" xr:uid="{00000000-0005-0000-0000-000070240000}"/>
    <cellStyle name="Followed Hyperlink 22" xfId="14494" hidden="1" xr:uid="{00000000-0005-0000-0000-000071240000}"/>
    <cellStyle name="Followed Hyperlink 22" xfId="14504" hidden="1" xr:uid="{00000000-0005-0000-0000-000072240000}"/>
    <cellStyle name="Followed Hyperlink 22" xfId="14119" hidden="1" xr:uid="{00000000-0005-0000-0000-000073240000}"/>
    <cellStyle name="Followed Hyperlink 22" xfId="14702" hidden="1" xr:uid="{00000000-0005-0000-0000-000074240000}"/>
    <cellStyle name="Followed Hyperlink 22" xfId="14715" hidden="1" xr:uid="{00000000-0005-0000-0000-000075240000}"/>
    <cellStyle name="Followed Hyperlink 22" xfId="14725" hidden="1" xr:uid="{00000000-0005-0000-0000-000076240000}"/>
    <cellStyle name="Followed Hyperlink 22" xfId="14336" hidden="1" xr:uid="{00000000-0005-0000-0000-000077240000}"/>
    <cellStyle name="Followed Hyperlink 22" xfId="14918" hidden="1" xr:uid="{00000000-0005-0000-0000-000078240000}"/>
    <cellStyle name="Followed Hyperlink 22" xfId="14931" hidden="1" xr:uid="{00000000-0005-0000-0000-000079240000}"/>
    <cellStyle name="Followed Hyperlink 22" xfId="14941" hidden="1" xr:uid="{00000000-0005-0000-0000-00007A240000}"/>
    <cellStyle name="Followed Hyperlink 22" xfId="14118" hidden="1" xr:uid="{00000000-0005-0000-0000-00007B240000}"/>
    <cellStyle name="Followed Hyperlink 22" xfId="15130" hidden="1" xr:uid="{00000000-0005-0000-0000-00007C240000}"/>
    <cellStyle name="Followed Hyperlink 22" xfId="15143" hidden="1" xr:uid="{00000000-0005-0000-0000-00007D240000}"/>
    <cellStyle name="Followed Hyperlink 22" xfId="15153" hidden="1" xr:uid="{00000000-0005-0000-0000-00007E240000}"/>
    <cellStyle name="Followed Hyperlink 22" xfId="14845" hidden="1" xr:uid="{00000000-0005-0000-0000-00007F240000}"/>
    <cellStyle name="Followed Hyperlink 22" xfId="15341" hidden="1" xr:uid="{00000000-0005-0000-0000-000080240000}"/>
    <cellStyle name="Followed Hyperlink 22" xfId="15354" hidden="1" xr:uid="{00000000-0005-0000-0000-000081240000}"/>
    <cellStyle name="Followed Hyperlink 22" xfId="15364" hidden="1" xr:uid="{00000000-0005-0000-0000-000082240000}"/>
    <cellStyle name="Followed Hyperlink 22" xfId="14120" hidden="1" xr:uid="{00000000-0005-0000-0000-000083240000}"/>
    <cellStyle name="Followed Hyperlink 22" xfId="15547" hidden="1" xr:uid="{00000000-0005-0000-0000-000084240000}"/>
    <cellStyle name="Followed Hyperlink 22" xfId="15560" hidden="1" xr:uid="{00000000-0005-0000-0000-000085240000}"/>
    <cellStyle name="Followed Hyperlink 22" xfId="15570" hidden="1" xr:uid="{00000000-0005-0000-0000-000086240000}"/>
    <cellStyle name="Followed Hyperlink 22" xfId="15792" hidden="1" xr:uid="{00000000-0005-0000-0000-000087240000}"/>
    <cellStyle name="Followed Hyperlink 22" xfId="15877" hidden="1" xr:uid="{00000000-0005-0000-0000-000088240000}"/>
    <cellStyle name="Followed Hyperlink 22" xfId="15890" hidden="1" xr:uid="{00000000-0005-0000-0000-000089240000}"/>
    <cellStyle name="Followed Hyperlink 22" xfId="15900" hidden="1" xr:uid="{00000000-0005-0000-0000-00008A240000}"/>
    <cellStyle name="Followed Hyperlink 22" xfId="16277" hidden="1" xr:uid="{00000000-0005-0000-0000-00008B240000}"/>
    <cellStyle name="Followed Hyperlink 22" xfId="16371" hidden="1" xr:uid="{00000000-0005-0000-0000-00008C240000}"/>
    <cellStyle name="Followed Hyperlink 22" xfId="16384" hidden="1" xr:uid="{00000000-0005-0000-0000-00008D240000}"/>
    <cellStyle name="Followed Hyperlink 22" xfId="16394" hidden="1" xr:uid="{00000000-0005-0000-0000-00008E240000}"/>
    <cellStyle name="Followed Hyperlink 22" xfId="16586" hidden="1" xr:uid="{00000000-0005-0000-0000-00008F240000}"/>
    <cellStyle name="Followed Hyperlink 22" xfId="16684" hidden="1" xr:uid="{00000000-0005-0000-0000-000090240000}"/>
    <cellStyle name="Followed Hyperlink 22" xfId="16697" hidden="1" xr:uid="{00000000-0005-0000-0000-000091240000}"/>
    <cellStyle name="Followed Hyperlink 22" xfId="16707" hidden="1" xr:uid="{00000000-0005-0000-0000-000092240000}"/>
    <cellStyle name="Followed Hyperlink 22" xfId="16322" hidden="1" xr:uid="{00000000-0005-0000-0000-000093240000}"/>
    <cellStyle name="Followed Hyperlink 22" xfId="16905" hidden="1" xr:uid="{00000000-0005-0000-0000-000094240000}"/>
    <cellStyle name="Followed Hyperlink 22" xfId="16918" hidden="1" xr:uid="{00000000-0005-0000-0000-000095240000}"/>
    <cellStyle name="Followed Hyperlink 22" xfId="16928" hidden="1" xr:uid="{00000000-0005-0000-0000-000096240000}"/>
    <cellStyle name="Followed Hyperlink 22" xfId="16539" hidden="1" xr:uid="{00000000-0005-0000-0000-000097240000}"/>
    <cellStyle name="Followed Hyperlink 22" xfId="17121" hidden="1" xr:uid="{00000000-0005-0000-0000-000098240000}"/>
    <cellStyle name="Followed Hyperlink 22" xfId="17134" hidden="1" xr:uid="{00000000-0005-0000-0000-000099240000}"/>
    <cellStyle name="Followed Hyperlink 22" xfId="17144" hidden="1" xr:uid="{00000000-0005-0000-0000-00009A240000}"/>
    <cellStyle name="Followed Hyperlink 22" xfId="16321" hidden="1" xr:uid="{00000000-0005-0000-0000-00009B240000}"/>
    <cellStyle name="Followed Hyperlink 22" xfId="17333" hidden="1" xr:uid="{00000000-0005-0000-0000-00009C240000}"/>
    <cellStyle name="Followed Hyperlink 22" xfId="17346" hidden="1" xr:uid="{00000000-0005-0000-0000-00009D240000}"/>
    <cellStyle name="Followed Hyperlink 22" xfId="17356" hidden="1" xr:uid="{00000000-0005-0000-0000-00009E240000}"/>
    <cellStyle name="Followed Hyperlink 22" xfId="17048" hidden="1" xr:uid="{00000000-0005-0000-0000-00009F240000}"/>
    <cellStyle name="Followed Hyperlink 22" xfId="17544" hidden="1" xr:uid="{00000000-0005-0000-0000-0000A0240000}"/>
    <cellStyle name="Followed Hyperlink 22" xfId="17557" hidden="1" xr:uid="{00000000-0005-0000-0000-0000A1240000}"/>
    <cellStyle name="Followed Hyperlink 22" xfId="17567" hidden="1" xr:uid="{00000000-0005-0000-0000-0000A2240000}"/>
    <cellStyle name="Followed Hyperlink 22" xfId="16323" hidden="1" xr:uid="{00000000-0005-0000-0000-0000A3240000}"/>
    <cellStyle name="Followed Hyperlink 22" xfId="17750" hidden="1" xr:uid="{00000000-0005-0000-0000-0000A4240000}"/>
    <cellStyle name="Followed Hyperlink 22" xfId="17763" hidden="1" xr:uid="{00000000-0005-0000-0000-0000A5240000}"/>
    <cellStyle name="Followed Hyperlink 22" xfId="17773" hidden="1" xr:uid="{00000000-0005-0000-0000-0000A6240000}"/>
    <cellStyle name="Followed Hyperlink 22" xfId="17993" hidden="1" xr:uid="{00000000-0005-0000-0000-0000A7240000}"/>
    <cellStyle name="Followed Hyperlink 22" xfId="18082" hidden="1" xr:uid="{00000000-0005-0000-0000-0000A8240000}"/>
    <cellStyle name="Followed Hyperlink 22" xfId="18095" hidden="1" xr:uid="{00000000-0005-0000-0000-0000A9240000}"/>
    <cellStyle name="Followed Hyperlink 22" xfId="18105" hidden="1" xr:uid="{00000000-0005-0000-0000-0000AA240000}"/>
    <cellStyle name="Followed Hyperlink 22" xfId="18297" hidden="1" xr:uid="{00000000-0005-0000-0000-0000AB240000}"/>
    <cellStyle name="Followed Hyperlink 22" xfId="18395" hidden="1" xr:uid="{00000000-0005-0000-0000-0000AC240000}"/>
    <cellStyle name="Followed Hyperlink 22" xfId="18408" hidden="1" xr:uid="{00000000-0005-0000-0000-0000AD240000}"/>
    <cellStyle name="Followed Hyperlink 22" xfId="18418" hidden="1" xr:uid="{00000000-0005-0000-0000-0000AE240000}"/>
    <cellStyle name="Followed Hyperlink 22" xfId="18033" hidden="1" xr:uid="{00000000-0005-0000-0000-0000AF240000}"/>
    <cellStyle name="Followed Hyperlink 22" xfId="18616" hidden="1" xr:uid="{00000000-0005-0000-0000-0000B0240000}"/>
    <cellStyle name="Followed Hyperlink 22" xfId="18629" hidden="1" xr:uid="{00000000-0005-0000-0000-0000B1240000}"/>
    <cellStyle name="Followed Hyperlink 22" xfId="18639" hidden="1" xr:uid="{00000000-0005-0000-0000-0000B2240000}"/>
    <cellStyle name="Followed Hyperlink 22" xfId="18250" hidden="1" xr:uid="{00000000-0005-0000-0000-0000B3240000}"/>
    <cellStyle name="Followed Hyperlink 22" xfId="18832" hidden="1" xr:uid="{00000000-0005-0000-0000-0000B4240000}"/>
    <cellStyle name="Followed Hyperlink 22" xfId="18845" hidden="1" xr:uid="{00000000-0005-0000-0000-0000B5240000}"/>
    <cellStyle name="Followed Hyperlink 22" xfId="18855" hidden="1" xr:uid="{00000000-0005-0000-0000-0000B6240000}"/>
    <cellStyle name="Followed Hyperlink 22" xfId="18032" hidden="1" xr:uid="{00000000-0005-0000-0000-0000B7240000}"/>
    <cellStyle name="Followed Hyperlink 22" xfId="19044" hidden="1" xr:uid="{00000000-0005-0000-0000-0000B8240000}"/>
    <cellStyle name="Followed Hyperlink 22" xfId="19057" hidden="1" xr:uid="{00000000-0005-0000-0000-0000B9240000}"/>
    <cellStyle name="Followed Hyperlink 22" xfId="19067" hidden="1" xr:uid="{00000000-0005-0000-0000-0000BA240000}"/>
    <cellStyle name="Followed Hyperlink 22" xfId="18759" hidden="1" xr:uid="{00000000-0005-0000-0000-0000BB240000}"/>
    <cellStyle name="Followed Hyperlink 22" xfId="19255" hidden="1" xr:uid="{00000000-0005-0000-0000-0000BC240000}"/>
    <cellStyle name="Followed Hyperlink 22" xfId="19268" hidden="1" xr:uid="{00000000-0005-0000-0000-0000BD240000}"/>
    <cellStyle name="Followed Hyperlink 22" xfId="19278" hidden="1" xr:uid="{00000000-0005-0000-0000-0000BE240000}"/>
    <cellStyle name="Followed Hyperlink 22" xfId="18034" hidden="1" xr:uid="{00000000-0005-0000-0000-0000BF240000}"/>
    <cellStyle name="Followed Hyperlink 22" xfId="19461" hidden="1" xr:uid="{00000000-0005-0000-0000-0000C0240000}"/>
    <cellStyle name="Followed Hyperlink 22" xfId="19474" hidden="1" xr:uid="{00000000-0005-0000-0000-0000C1240000}"/>
    <cellStyle name="Followed Hyperlink 22" xfId="19484" hidden="1" xr:uid="{00000000-0005-0000-0000-0000C2240000}"/>
    <cellStyle name="Followed Hyperlink 22" xfId="19629" hidden="1" xr:uid="{00000000-0005-0000-0000-0000C3240000}"/>
    <cellStyle name="Followed Hyperlink 22" xfId="19701" hidden="1" xr:uid="{00000000-0005-0000-0000-0000C4240000}"/>
    <cellStyle name="Followed Hyperlink 22" xfId="19714" hidden="1" xr:uid="{00000000-0005-0000-0000-0000C5240000}"/>
    <cellStyle name="Followed Hyperlink 22" xfId="19724" hidden="1" xr:uid="{00000000-0005-0000-0000-0000C6240000}"/>
    <cellStyle name="Followed Hyperlink 22" xfId="19945" hidden="1" xr:uid="{00000000-0005-0000-0000-0000C7240000}"/>
    <cellStyle name="Followed Hyperlink 22" xfId="20034" hidden="1" xr:uid="{00000000-0005-0000-0000-0000C8240000}"/>
    <cellStyle name="Followed Hyperlink 22" xfId="20047" hidden="1" xr:uid="{00000000-0005-0000-0000-0000C9240000}"/>
    <cellStyle name="Followed Hyperlink 22" xfId="20057" hidden="1" xr:uid="{00000000-0005-0000-0000-0000CA240000}"/>
    <cellStyle name="Followed Hyperlink 22" xfId="20249" hidden="1" xr:uid="{00000000-0005-0000-0000-0000CB240000}"/>
    <cellStyle name="Followed Hyperlink 22" xfId="20347" hidden="1" xr:uid="{00000000-0005-0000-0000-0000CC240000}"/>
    <cellStyle name="Followed Hyperlink 22" xfId="20360" hidden="1" xr:uid="{00000000-0005-0000-0000-0000CD240000}"/>
    <cellStyle name="Followed Hyperlink 22" xfId="20370" hidden="1" xr:uid="{00000000-0005-0000-0000-0000CE240000}"/>
    <cellStyle name="Followed Hyperlink 22" xfId="19985" hidden="1" xr:uid="{00000000-0005-0000-0000-0000CF240000}"/>
    <cellStyle name="Followed Hyperlink 22" xfId="20568" hidden="1" xr:uid="{00000000-0005-0000-0000-0000D0240000}"/>
    <cellStyle name="Followed Hyperlink 22" xfId="20581" hidden="1" xr:uid="{00000000-0005-0000-0000-0000D1240000}"/>
    <cellStyle name="Followed Hyperlink 22" xfId="20591" hidden="1" xr:uid="{00000000-0005-0000-0000-0000D2240000}"/>
    <cellStyle name="Followed Hyperlink 22" xfId="20202" hidden="1" xr:uid="{00000000-0005-0000-0000-0000D3240000}"/>
    <cellStyle name="Followed Hyperlink 22" xfId="20784" hidden="1" xr:uid="{00000000-0005-0000-0000-0000D4240000}"/>
    <cellStyle name="Followed Hyperlink 22" xfId="20797" hidden="1" xr:uid="{00000000-0005-0000-0000-0000D5240000}"/>
    <cellStyle name="Followed Hyperlink 22" xfId="20807" hidden="1" xr:uid="{00000000-0005-0000-0000-0000D6240000}"/>
    <cellStyle name="Followed Hyperlink 22" xfId="19984" hidden="1" xr:uid="{00000000-0005-0000-0000-0000D7240000}"/>
    <cellStyle name="Followed Hyperlink 22" xfId="20996" hidden="1" xr:uid="{00000000-0005-0000-0000-0000D8240000}"/>
    <cellStyle name="Followed Hyperlink 22" xfId="21009" hidden="1" xr:uid="{00000000-0005-0000-0000-0000D9240000}"/>
    <cellStyle name="Followed Hyperlink 22" xfId="21019" hidden="1" xr:uid="{00000000-0005-0000-0000-0000DA240000}"/>
    <cellStyle name="Followed Hyperlink 22" xfId="20711" hidden="1" xr:uid="{00000000-0005-0000-0000-0000DB240000}"/>
    <cellStyle name="Followed Hyperlink 22" xfId="21207" hidden="1" xr:uid="{00000000-0005-0000-0000-0000DC240000}"/>
    <cellStyle name="Followed Hyperlink 22" xfId="21220" hidden="1" xr:uid="{00000000-0005-0000-0000-0000DD240000}"/>
    <cellStyle name="Followed Hyperlink 22" xfId="21230" hidden="1" xr:uid="{00000000-0005-0000-0000-0000DE240000}"/>
    <cellStyle name="Followed Hyperlink 22" xfId="19986" hidden="1" xr:uid="{00000000-0005-0000-0000-0000DF240000}"/>
    <cellStyle name="Followed Hyperlink 22" xfId="21413" hidden="1" xr:uid="{00000000-0005-0000-0000-0000E0240000}"/>
    <cellStyle name="Followed Hyperlink 22" xfId="21426" hidden="1" xr:uid="{00000000-0005-0000-0000-0000E1240000}"/>
    <cellStyle name="Followed Hyperlink 22" xfId="21436" hidden="1" xr:uid="{00000000-0005-0000-0000-0000E2240000}"/>
    <cellStyle name="Followed Hyperlink 22" xfId="21644" hidden="1" xr:uid="{00000000-0005-0000-0000-0000E3240000}"/>
    <cellStyle name="Followed Hyperlink 22" xfId="21733" hidden="1" xr:uid="{00000000-0005-0000-0000-0000E4240000}"/>
    <cellStyle name="Followed Hyperlink 22" xfId="21746" hidden="1" xr:uid="{00000000-0005-0000-0000-0000E5240000}"/>
    <cellStyle name="Followed Hyperlink 22" xfId="21756" hidden="1" xr:uid="{00000000-0005-0000-0000-0000E6240000}"/>
    <cellStyle name="Followed Hyperlink 22" xfId="21948" hidden="1" xr:uid="{00000000-0005-0000-0000-0000E7240000}"/>
    <cellStyle name="Followed Hyperlink 22" xfId="22046" hidden="1" xr:uid="{00000000-0005-0000-0000-0000E8240000}"/>
    <cellStyle name="Followed Hyperlink 22" xfId="22059" hidden="1" xr:uid="{00000000-0005-0000-0000-0000E9240000}"/>
    <cellStyle name="Followed Hyperlink 22" xfId="22069" hidden="1" xr:uid="{00000000-0005-0000-0000-0000EA240000}"/>
    <cellStyle name="Followed Hyperlink 22" xfId="21684" hidden="1" xr:uid="{00000000-0005-0000-0000-0000EB240000}"/>
    <cellStyle name="Followed Hyperlink 22" xfId="22267" hidden="1" xr:uid="{00000000-0005-0000-0000-0000EC240000}"/>
    <cellStyle name="Followed Hyperlink 22" xfId="22280" hidden="1" xr:uid="{00000000-0005-0000-0000-0000ED240000}"/>
    <cellStyle name="Followed Hyperlink 22" xfId="22290" hidden="1" xr:uid="{00000000-0005-0000-0000-0000EE240000}"/>
    <cellStyle name="Followed Hyperlink 22" xfId="21901" hidden="1" xr:uid="{00000000-0005-0000-0000-0000EF240000}"/>
    <cellStyle name="Followed Hyperlink 22" xfId="22483" hidden="1" xr:uid="{00000000-0005-0000-0000-0000F0240000}"/>
    <cellStyle name="Followed Hyperlink 22" xfId="22496" hidden="1" xr:uid="{00000000-0005-0000-0000-0000F1240000}"/>
    <cellStyle name="Followed Hyperlink 22" xfId="22506" hidden="1" xr:uid="{00000000-0005-0000-0000-0000F2240000}"/>
    <cellStyle name="Followed Hyperlink 22" xfId="21683" hidden="1" xr:uid="{00000000-0005-0000-0000-0000F3240000}"/>
    <cellStyle name="Followed Hyperlink 22" xfId="22695" hidden="1" xr:uid="{00000000-0005-0000-0000-0000F4240000}"/>
    <cellStyle name="Followed Hyperlink 22" xfId="22708" hidden="1" xr:uid="{00000000-0005-0000-0000-0000F5240000}"/>
    <cellStyle name="Followed Hyperlink 22" xfId="22718" hidden="1" xr:uid="{00000000-0005-0000-0000-0000F6240000}"/>
    <cellStyle name="Followed Hyperlink 22" xfId="22410" hidden="1" xr:uid="{00000000-0005-0000-0000-0000F7240000}"/>
    <cellStyle name="Followed Hyperlink 22" xfId="22906" hidden="1" xr:uid="{00000000-0005-0000-0000-0000F8240000}"/>
    <cellStyle name="Followed Hyperlink 22" xfId="22919" hidden="1" xr:uid="{00000000-0005-0000-0000-0000F9240000}"/>
    <cellStyle name="Followed Hyperlink 22" xfId="22929" hidden="1" xr:uid="{00000000-0005-0000-0000-0000FA240000}"/>
    <cellStyle name="Followed Hyperlink 22" xfId="21685" hidden="1" xr:uid="{00000000-0005-0000-0000-0000FB240000}"/>
    <cellStyle name="Followed Hyperlink 22" xfId="23112" hidden="1" xr:uid="{00000000-0005-0000-0000-0000FC240000}"/>
    <cellStyle name="Followed Hyperlink 22" xfId="23125" hidden="1" xr:uid="{00000000-0005-0000-0000-0000FD240000}"/>
    <cellStyle name="Followed Hyperlink 22" xfId="23135" hidden="1" xr:uid="{00000000-0005-0000-0000-0000FE240000}"/>
    <cellStyle name="Followed Hyperlink 22" xfId="15724" hidden="1" xr:uid="{00000000-0005-0000-0000-0000FF240000}"/>
    <cellStyle name="Followed Hyperlink 22" xfId="16261" hidden="1" xr:uid="{00000000-0005-0000-0000-000000250000}"/>
    <cellStyle name="Followed Hyperlink 22" xfId="4639" hidden="1" xr:uid="{00000000-0005-0000-0000-000001250000}"/>
    <cellStyle name="Followed Hyperlink 22" xfId="15763" hidden="1" xr:uid="{00000000-0005-0000-0000-000002250000}"/>
    <cellStyle name="Followed Hyperlink 22" xfId="16250" hidden="1" xr:uid="{00000000-0005-0000-0000-000003250000}"/>
    <cellStyle name="Followed Hyperlink 22" xfId="23345" hidden="1" xr:uid="{00000000-0005-0000-0000-000004250000}"/>
    <cellStyle name="Followed Hyperlink 22" xfId="23358" hidden="1" xr:uid="{00000000-0005-0000-0000-000005250000}"/>
    <cellStyle name="Followed Hyperlink 22" xfId="23368" hidden="1" xr:uid="{00000000-0005-0000-0000-000006250000}"/>
    <cellStyle name="Followed Hyperlink 22" xfId="4607" hidden="1" xr:uid="{00000000-0005-0000-0000-000007250000}"/>
    <cellStyle name="Followed Hyperlink 22" xfId="23566" hidden="1" xr:uid="{00000000-0005-0000-0000-000008250000}"/>
    <cellStyle name="Followed Hyperlink 22" xfId="23579" hidden="1" xr:uid="{00000000-0005-0000-0000-000009250000}"/>
    <cellStyle name="Followed Hyperlink 22" xfId="23589" hidden="1" xr:uid="{00000000-0005-0000-0000-00000A250000}"/>
    <cellStyle name="Followed Hyperlink 22" xfId="15776" hidden="1" xr:uid="{00000000-0005-0000-0000-00000B250000}"/>
    <cellStyle name="Followed Hyperlink 22" xfId="23782" hidden="1" xr:uid="{00000000-0005-0000-0000-00000C250000}"/>
    <cellStyle name="Followed Hyperlink 22" xfId="23795" hidden="1" xr:uid="{00000000-0005-0000-0000-00000D250000}"/>
    <cellStyle name="Followed Hyperlink 22" xfId="23805" hidden="1" xr:uid="{00000000-0005-0000-0000-00000E250000}"/>
    <cellStyle name="Followed Hyperlink 22" xfId="16181" hidden="1" xr:uid="{00000000-0005-0000-0000-00000F250000}"/>
    <cellStyle name="Followed Hyperlink 22" xfId="23994" hidden="1" xr:uid="{00000000-0005-0000-0000-000010250000}"/>
    <cellStyle name="Followed Hyperlink 22" xfId="24007" hidden="1" xr:uid="{00000000-0005-0000-0000-000011250000}"/>
    <cellStyle name="Followed Hyperlink 22" xfId="24017" hidden="1" xr:uid="{00000000-0005-0000-0000-000012250000}"/>
    <cellStyle name="Followed Hyperlink 22" xfId="23709" hidden="1" xr:uid="{00000000-0005-0000-0000-000013250000}"/>
    <cellStyle name="Followed Hyperlink 22" xfId="24205" hidden="1" xr:uid="{00000000-0005-0000-0000-000014250000}"/>
    <cellStyle name="Followed Hyperlink 22" xfId="24218" hidden="1" xr:uid="{00000000-0005-0000-0000-000015250000}"/>
    <cellStyle name="Followed Hyperlink 22" xfId="24228" hidden="1" xr:uid="{00000000-0005-0000-0000-000016250000}"/>
    <cellStyle name="Followed Hyperlink 22" xfId="15830" hidden="1" xr:uid="{00000000-0005-0000-0000-000017250000}"/>
    <cellStyle name="Followed Hyperlink 22" xfId="24411" hidden="1" xr:uid="{00000000-0005-0000-0000-000018250000}"/>
    <cellStyle name="Followed Hyperlink 22" xfId="24424" hidden="1" xr:uid="{00000000-0005-0000-0000-000019250000}"/>
    <cellStyle name="Followed Hyperlink 22" xfId="24434" hidden="1" xr:uid="{00000000-0005-0000-0000-00001A250000}"/>
    <cellStyle name="Followed Hyperlink 22" xfId="24579" hidden="1" xr:uid="{00000000-0005-0000-0000-00001B250000}"/>
    <cellStyle name="Followed Hyperlink 22" xfId="24651" hidden="1" xr:uid="{00000000-0005-0000-0000-00001C250000}"/>
    <cellStyle name="Followed Hyperlink 22" xfId="24664" hidden="1" xr:uid="{00000000-0005-0000-0000-00001D250000}"/>
    <cellStyle name="Followed Hyperlink 22" xfId="24674" hidden="1" xr:uid="{00000000-0005-0000-0000-00001E250000}"/>
    <cellStyle name="Followed Hyperlink 22" xfId="24898" hidden="1" xr:uid="{00000000-0005-0000-0000-00001F250000}"/>
    <cellStyle name="Followed Hyperlink 22" xfId="24987" hidden="1" xr:uid="{00000000-0005-0000-0000-000020250000}"/>
    <cellStyle name="Followed Hyperlink 22" xfId="25000" hidden="1" xr:uid="{00000000-0005-0000-0000-000021250000}"/>
    <cellStyle name="Followed Hyperlink 22" xfId="25010" hidden="1" xr:uid="{00000000-0005-0000-0000-000022250000}"/>
    <cellStyle name="Followed Hyperlink 22" xfId="25202" hidden="1" xr:uid="{00000000-0005-0000-0000-000023250000}"/>
    <cellStyle name="Followed Hyperlink 22" xfId="25300" hidden="1" xr:uid="{00000000-0005-0000-0000-000024250000}"/>
    <cellStyle name="Followed Hyperlink 22" xfId="25313" hidden="1" xr:uid="{00000000-0005-0000-0000-000025250000}"/>
    <cellStyle name="Followed Hyperlink 22" xfId="25323" hidden="1" xr:uid="{00000000-0005-0000-0000-000026250000}"/>
    <cellStyle name="Followed Hyperlink 22" xfId="24938" hidden="1" xr:uid="{00000000-0005-0000-0000-000027250000}"/>
    <cellStyle name="Followed Hyperlink 22" xfId="25521" hidden="1" xr:uid="{00000000-0005-0000-0000-000028250000}"/>
    <cellStyle name="Followed Hyperlink 22" xfId="25534" hidden="1" xr:uid="{00000000-0005-0000-0000-000029250000}"/>
    <cellStyle name="Followed Hyperlink 22" xfId="25544" hidden="1" xr:uid="{00000000-0005-0000-0000-00002A250000}"/>
    <cellStyle name="Followed Hyperlink 22" xfId="25155" hidden="1" xr:uid="{00000000-0005-0000-0000-00002B250000}"/>
    <cellStyle name="Followed Hyperlink 22" xfId="25737" hidden="1" xr:uid="{00000000-0005-0000-0000-00002C250000}"/>
    <cellStyle name="Followed Hyperlink 22" xfId="25750" hidden="1" xr:uid="{00000000-0005-0000-0000-00002D250000}"/>
    <cellStyle name="Followed Hyperlink 22" xfId="25760" hidden="1" xr:uid="{00000000-0005-0000-0000-00002E250000}"/>
    <cellStyle name="Followed Hyperlink 22" xfId="24937" hidden="1" xr:uid="{00000000-0005-0000-0000-00002F250000}"/>
    <cellStyle name="Followed Hyperlink 22" xfId="25949" hidden="1" xr:uid="{00000000-0005-0000-0000-000030250000}"/>
    <cellStyle name="Followed Hyperlink 22" xfId="25962" hidden="1" xr:uid="{00000000-0005-0000-0000-000031250000}"/>
    <cellStyle name="Followed Hyperlink 22" xfId="25972" hidden="1" xr:uid="{00000000-0005-0000-0000-000032250000}"/>
    <cellStyle name="Followed Hyperlink 22" xfId="25664" hidden="1" xr:uid="{00000000-0005-0000-0000-000033250000}"/>
    <cellStyle name="Followed Hyperlink 22" xfId="26160" hidden="1" xr:uid="{00000000-0005-0000-0000-000034250000}"/>
    <cellStyle name="Followed Hyperlink 22" xfId="26173" hidden="1" xr:uid="{00000000-0005-0000-0000-000035250000}"/>
    <cellStyle name="Followed Hyperlink 22" xfId="26183" hidden="1" xr:uid="{00000000-0005-0000-0000-000036250000}"/>
    <cellStyle name="Followed Hyperlink 22" xfId="24939" hidden="1" xr:uid="{00000000-0005-0000-0000-000037250000}"/>
    <cellStyle name="Followed Hyperlink 22" xfId="26366" hidden="1" xr:uid="{00000000-0005-0000-0000-000038250000}"/>
    <cellStyle name="Followed Hyperlink 22" xfId="26379" hidden="1" xr:uid="{00000000-0005-0000-0000-000039250000}"/>
    <cellStyle name="Followed Hyperlink 22" xfId="26389" hidden="1" xr:uid="{00000000-0005-0000-0000-00003A250000}"/>
    <cellStyle name="Followed Hyperlink 22" xfId="26615" hidden="1" xr:uid="{00000000-0005-0000-0000-00003B250000}"/>
    <cellStyle name="Followed Hyperlink 22" xfId="26704" hidden="1" xr:uid="{00000000-0005-0000-0000-00003C250000}"/>
    <cellStyle name="Followed Hyperlink 22" xfId="26717" hidden="1" xr:uid="{00000000-0005-0000-0000-00003D250000}"/>
    <cellStyle name="Followed Hyperlink 22" xfId="26727" hidden="1" xr:uid="{00000000-0005-0000-0000-00003E250000}"/>
    <cellStyle name="Followed Hyperlink 22" xfId="26919" hidden="1" xr:uid="{00000000-0005-0000-0000-00003F250000}"/>
    <cellStyle name="Followed Hyperlink 22" xfId="27017" hidden="1" xr:uid="{00000000-0005-0000-0000-000040250000}"/>
    <cellStyle name="Followed Hyperlink 22" xfId="27030" hidden="1" xr:uid="{00000000-0005-0000-0000-000041250000}"/>
    <cellStyle name="Followed Hyperlink 22" xfId="27040" hidden="1" xr:uid="{00000000-0005-0000-0000-000042250000}"/>
    <cellStyle name="Followed Hyperlink 22" xfId="26655" hidden="1" xr:uid="{00000000-0005-0000-0000-000043250000}"/>
    <cellStyle name="Followed Hyperlink 22" xfId="27238" hidden="1" xr:uid="{00000000-0005-0000-0000-000044250000}"/>
    <cellStyle name="Followed Hyperlink 22" xfId="27251" hidden="1" xr:uid="{00000000-0005-0000-0000-000045250000}"/>
    <cellStyle name="Followed Hyperlink 22" xfId="27261" hidden="1" xr:uid="{00000000-0005-0000-0000-000046250000}"/>
    <cellStyle name="Followed Hyperlink 22" xfId="26872" hidden="1" xr:uid="{00000000-0005-0000-0000-000047250000}"/>
    <cellStyle name="Followed Hyperlink 22" xfId="27454" hidden="1" xr:uid="{00000000-0005-0000-0000-000048250000}"/>
    <cellStyle name="Followed Hyperlink 22" xfId="27467" hidden="1" xr:uid="{00000000-0005-0000-0000-000049250000}"/>
    <cellStyle name="Followed Hyperlink 22" xfId="27477" hidden="1" xr:uid="{00000000-0005-0000-0000-00004A250000}"/>
    <cellStyle name="Followed Hyperlink 22" xfId="26654" hidden="1" xr:uid="{00000000-0005-0000-0000-00004B250000}"/>
    <cellStyle name="Followed Hyperlink 22" xfId="27666" hidden="1" xr:uid="{00000000-0005-0000-0000-00004C250000}"/>
    <cellStyle name="Followed Hyperlink 22" xfId="27679" hidden="1" xr:uid="{00000000-0005-0000-0000-00004D250000}"/>
    <cellStyle name="Followed Hyperlink 22" xfId="27689" hidden="1" xr:uid="{00000000-0005-0000-0000-00004E250000}"/>
    <cellStyle name="Followed Hyperlink 22" xfId="27381" hidden="1" xr:uid="{00000000-0005-0000-0000-00004F250000}"/>
    <cellStyle name="Followed Hyperlink 22" xfId="27877" hidden="1" xr:uid="{00000000-0005-0000-0000-000050250000}"/>
    <cellStyle name="Followed Hyperlink 22" xfId="27890" hidden="1" xr:uid="{00000000-0005-0000-0000-000051250000}"/>
    <cellStyle name="Followed Hyperlink 22" xfId="27900" hidden="1" xr:uid="{00000000-0005-0000-0000-000052250000}"/>
    <cellStyle name="Followed Hyperlink 22" xfId="26656" hidden="1" xr:uid="{00000000-0005-0000-0000-000053250000}"/>
    <cellStyle name="Followed Hyperlink 22" xfId="28083" hidden="1" xr:uid="{00000000-0005-0000-0000-000054250000}"/>
    <cellStyle name="Followed Hyperlink 22" xfId="28096" hidden="1" xr:uid="{00000000-0005-0000-0000-000055250000}"/>
    <cellStyle name="Followed Hyperlink 22" xfId="28106" hidden="1" xr:uid="{00000000-0005-0000-0000-000056250000}"/>
    <cellStyle name="Followed Hyperlink 22" xfId="28251" hidden="1" xr:uid="{00000000-0005-0000-0000-000057250000}"/>
    <cellStyle name="Followed Hyperlink 22" xfId="28323" hidden="1" xr:uid="{00000000-0005-0000-0000-000058250000}"/>
    <cellStyle name="Followed Hyperlink 22" xfId="28336" hidden="1" xr:uid="{00000000-0005-0000-0000-000059250000}"/>
    <cellStyle name="Followed Hyperlink 22" xfId="28346" hidden="1" xr:uid="{00000000-0005-0000-0000-00005A250000}"/>
    <cellStyle name="Followed Hyperlink 22" xfId="28540" hidden="1" xr:uid="{00000000-0005-0000-0000-00005B250000}"/>
    <cellStyle name="Followed Hyperlink 22" xfId="28629" hidden="1" xr:uid="{00000000-0005-0000-0000-00005C250000}"/>
    <cellStyle name="Followed Hyperlink 22" xfId="28642" hidden="1" xr:uid="{00000000-0005-0000-0000-00005D250000}"/>
    <cellStyle name="Followed Hyperlink 22" xfId="28652" hidden="1" xr:uid="{00000000-0005-0000-0000-00005E250000}"/>
    <cellStyle name="Followed Hyperlink 22" xfId="28844" hidden="1" xr:uid="{00000000-0005-0000-0000-00005F250000}"/>
    <cellStyle name="Followed Hyperlink 22" xfId="28942" hidden="1" xr:uid="{00000000-0005-0000-0000-000060250000}"/>
    <cellStyle name="Followed Hyperlink 22" xfId="28955" hidden="1" xr:uid="{00000000-0005-0000-0000-000061250000}"/>
    <cellStyle name="Followed Hyperlink 22" xfId="28965" hidden="1" xr:uid="{00000000-0005-0000-0000-000062250000}"/>
    <cellStyle name="Followed Hyperlink 22" xfId="28580" hidden="1" xr:uid="{00000000-0005-0000-0000-000063250000}"/>
    <cellStyle name="Followed Hyperlink 22" xfId="29163" hidden="1" xr:uid="{00000000-0005-0000-0000-000064250000}"/>
    <cellStyle name="Followed Hyperlink 22" xfId="29176" hidden="1" xr:uid="{00000000-0005-0000-0000-000065250000}"/>
    <cellStyle name="Followed Hyperlink 22" xfId="29186" hidden="1" xr:uid="{00000000-0005-0000-0000-000066250000}"/>
    <cellStyle name="Followed Hyperlink 22" xfId="28797" hidden="1" xr:uid="{00000000-0005-0000-0000-000067250000}"/>
    <cellStyle name="Followed Hyperlink 22" xfId="29379" hidden="1" xr:uid="{00000000-0005-0000-0000-000068250000}"/>
    <cellStyle name="Followed Hyperlink 22" xfId="29392" hidden="1" xr:uid="{00000000-0005-0000-0000-000069250000}"/>
    <cellStyle name="Followed Hyperlink 22" xfId="29402" hidden="1" xr:uid="{00000000-0005-0000-0000-00006A250000}"/>
    <cellStyle name="Followed Hyperlink 22" xfId="28579" hidden="1" xr:uid="{00000000-0005-0000-0000-00006B250000}"/>
    <cellStyle name="Followed Hyperlink 22" xfId="29591" hidden="1" xr:uid="{00000000-0005-0000-0000-00006C250000}"/>
    <cellStyle name="Followed Hyperlink 22" xfId="29604" hidden="1" xr:uid="{00000000-0005-0000-0000-00006D250000}"/>
    <cellStyle name="Followed Hyperlink 22" xfId="29614" hidden="1" xr:uid="{00000000-0005-0000-0000-00006E250000}"/>
    <cellStyle name="Followed Hyperlink 22" xfId="29306" hidden="1" xr:uid="{00000000-0005-0000-0000-00006F250000}"/>
    <cellStyle name="Followed Hyperlink 22" xfId="29802" hidden="1" xr:uid="{00000000-0005-0000-0000-000070250000}"/>
    <cellStyle name="Followed Hyperlink 22" xfId="29815" hidden="1" xr:uid="{00000000-0005-0000-0000-000071250000}"/>
    <cellStyle name="Followed Hyperlink 22" xfId="29825" hidden="1" xr:uid="{00000000-0005-0000-0000-000072250000}"/>
    <cellStyle name="Followed Hyperlink 22" xfId="28581" hidden="1" xr:uid="{00000000-0005-0000-0000-000073250000}"/>
    <cellStyle name="Followed Hyperlink 22" xfId="30008" hidden="1" xr:uid="{00000000-0005-0000-0000-000074250000}"/>
    <cellStyle name="Followed Hyperlink 22" xfId="30021" hidden="1" xr:uid="{00000000-0005-0000-0000-000075250000}"/>
    <cellStyle name="Followed Hyperlink 22" xfId="30031" hidden="1" xr:uid="{00000000-0005-0000-0000-000076250000}"/>
    <cellStyle name="Followed Hyperlink 22" xfId="30220" hidden="1" xr:uid="{00000000-0005-0000-0000-000077250000}"/>
    <cellStyle name="Followed Hyperlink 22" xfId="30309" hidden="1" xr:uid="{00000000-0005-0000-0000-000078250000}"/>
    <cellStyle name="Followed Hyperlink 22" xfId="30322" hidden="1" xr:uid="{00000000-0005-0000-0000-000079250000}"/>
    <cellStyle name="Followed Hyperlink 22" xfId="30332" hidden="1" xr:uid="{00000000-0005-0000-0000-00007A250000}"/>
    <cellStyle name="Followed Hyperlink 22" xfId="30524" hidden="1" xr:uid="{00000000-0005-0000-0000-00007B250000}"/>
    <cellStyle name="Followed Hyperlink 22" xfId="30622" hidden="1" xr:uid="{00000000-0005-0000-0000-00007C250000}"/>
    <cellStyle name="Followed Hyperlink 22" xfId="30635" hidden="1" xr:uid="{00000000-0005-0000-0000-00007D250000}"/>
    <cellStyle name="Followed Hyperlink 22" xfId="30645" hidden="1" xr:uid="{00000000-0005-0000-0000-00007E250000}"/>
    <cellStyle name="Followed Hyperlink 22" xfId="30260" hidden="1" xr:uid="{00000000-0005-0000-0000-00007F250000}"/>
    <cellStyle name="Followed Hyperlink 22" xfId="30843" hidden="1" xr:uid="{00000000-0005-0000-0000-000080250000}"/>
    <cellStyle name="Followed Hyperlink 22" xfId="30856" hidden="1" xr:uid="{00000000-0005-0000-0000-000081250000}"/>
    <cellStyle name="Followed Hyperlink 22" xfId="30866" hidden="1" xr:uid="{00000000-0005-0000-0000-000082250000}"/>
    <cellStyle name="Followed Hyperlink 22" xfId="30477" hidden="1" xr:uid="{00000000-0005-0000-0000-000083250000}"/>
    <cellStyle name="Followed Hyperlink 22" xfId="31059" hidden="1" xr:uid="{00000000-0005-0000-0000-000084250000}"/>
    <cellStyle name="Followed Hyperlink 22" xfId="31072" hidden="1" xr:uid="{00000000-0005-0000-0000-000085250000}"/>
    <cellStyle name="Followed Hyperlink 22" xfId="31082" hidden="1" xr:uid="{00000000-0005-0000-0000-000086250000}"/>
    <cellStyle name="Followed Hyperlink 22" xfId="30259" hidden="1" xr:uid="{00000000-0005-0000-0000-000087250000}"/>
    <cellStyle name="Followed Hyperlink 22" xfId="31271" hidden="1" xr:uid="{00000000-0005-0000-0000-000088250000}"/>
    <cellStyle name="Followed Hyperlink 22" xfId="31284" hidden="1" xr:uid="{00000000-0005-0000-0000-000089250000}"/>
    <cellStyle name="Followed Hyperlink 22" xfId="31294" hidden="1" xr:uid="{00000000-0005-0000-0000-00008A250000}"/>
    <cellStyle name="Followed Hyperlink 22" xfId="30986" hidden="1" xr:uid="{00000000-0005-0000-0000-00008B250000}"/>
    <cellStyle name="Followed Hyperlink 22" xfId="31482" hidden="1" xr:uid="{00000000-0005-0000-0000-00008C250000}"/>
    <cellStyle name="Followed Hyperlink 22" xfId="31495" hidden="1" xr:uid="{00000000-0005-0000-0000-00008D250000}"/>
    <cellStyle name="Followed Hyperlink 22" xfId="31505" hidden="1" xr:uid="{00000000-0005-0000-0000-00008E250000}"/>
    <cellStyle name="Followed Hyperlink 22" xfId="30261" hidden="1" xr:uid="{00000000-0005-0000-0000-00008F250000}"/>
    <cellStyle name="Followed Hyperlink 22" xfId="31688" hidden="1" xr:uid="{00000000-0005-0000-0000-000090250000}"/>
    <cellStyle name="Followed Hyperlink 22" xfId="31701" hidden="1" xr:uid="{00000000-0005-0000-0000-000091250000}"/>
    <cellStyle name="Followed Hyperlink 22" xfId="31711" hidden="1" xr:uid="{00000000-0005-0000-0000-000092250000}"/>
    <cellStyle name="Followed Hyperlink 22" xfId="32165" hidden="1" xr:uid="{00000000-0005-0000-0000-000093250000}"/>
    <cellStyle name="Followed Hyperlink 22" xfId="32273" hidden="1" xr:uid="{00000000-0005-0000-0000-000094250000}"/>
    <cellStyle name="Followed Hyperlink 22" xfId="32286" hidden="1" xr:uid="{00000000-0005-0000-0000-000095250000}"/>
    <cellStyle name="Followed Hyperlink 22" xfId="32296" hidden="1" xr:uid="{00000000-0005-0000-0000-000096250000}"/>
    <cellStyle name="Followed Hyperlink 22" xfId="32488" hidden="1" xr:uid="{00000000-0005-0000-0000-000097250000}"/>
    <cellStyle name="Followed Hyperlink 22" xfId="32586" hidden="1" xr:uid="{00000000-0005-0000-0000-000098250000}"/>
    <cellStyle name="Followed Hyperlink 22" xfId="32599" hidden="1" xr:uid="{00000000-0005-0000-0000-000099250000}"/>
    <cellStyle name="Followed Hyperlink 22" xfId="32609" hidden="1" xr:uid="{00000000-0005-0000-0000-00009A250000}"/>
    <cellStyle name="Followed Hyperlink 22" xfId="32224" hidden="1" xr:uid="{00000000-0005-0000-0000-00009B250000}"/>
    <cellStyle name="Followed Hyperlink 22" xfId="32807" hidden="1" xr:uid="{00000000-0005-0000-0000-00009C250000}"/>
    <cellStyle name="Followed Hyperlink 22" xfId="32820" hidden="1" xr:uid="{00000000-0005-0000-0000-00009D250000}"/>
    <cellStyle name="Followed Hyperlink 22" xfId="32830" hidden="1" xr:uid="{00000000-0005-0000-0000-00009E250000}"/>
    <cellStyle name="Followed Hyperlink 22" xfId="32441" hidden="1" xr:uid="{00000000-0005-0000-0000-00009F250000}"/>
    <cellStyle name="Followed Hyperlink 22" xfId="33023" hidden="1" xr:uid="{00000000-0005-0000-0000-0000A0250000}"/>
    <cellStyle name="Followed Hyperlink 22" xfId="33036" hidden="1" xr:uid="{00000000-0005-0000-0000-0000A1250000}"/>
    <cellStyle name="Followed Hyperlink 22" xfId="33046" hidden="1" xr:uid="{00000000-0005-0000-0000-0000A2250000}"/>
    <cellStyle name="Followed Hyperlink 22" xfId="32223" hidden="1" xr:uid="{00000000-0005-0000-0000-0000A3250000}"/>
    <cellStyle name="Followed Hyperlink 22" xfId="33235" hidden="1" xr:uid="{00000000-0005-0000-0000-0000A4250000}"/>
    <cellStyle name="Followed Hyperlink 22" xfId="33248" hidden="1" xr:uid="{00000000-0005-0000-0000-0000A5250000}"/>
    <cellStyle name="Followed Hyperlink 22" xfId="33258" hidden="1" xr:uid="{00000000-0005-0000-0000-0000A6250000}"/>
    <cellStyle name="Followed Hyperlink 22" xfId="32950" hidden="1" xr:uid="{00000000-0005-0000-0000-0000A7250000}"/>
    <cellStyle name="Followed Hyperlink 22" xfId="33446" hidden="1" xr:uid="{00000000-0005-0000-0000-0000A8250000}"/>
    <cellStyle name="Followed Hyperlink 22" xfId="33459" hidden="1" xr:uid="{00000000-0005-0000-0000-0000A9250000}"/>
    <cellStyle name="Followed Hyperlink 22" xfId="33469" hidden="1" xr:uid="{00000000-0005-0000-0000-0000AA250000}"/>
    <cellStyle name="Followed Hyperlink 22" xfId="32225" hidden="1" xr:uid="{00000000-0005-0000-0000-0000AB250000}"/>
    <cellStyle name="Followed Hyperlink 22" xfId="33652" hidden="1" xr:uid="{00000000-0005-0000-0000-0000AC250000}"/>
    <cellStyle name="Followed Hyperlink 22" xfId="33665" hidden="1" xr:uid="{00000000-0005-0000-0000-0000AD250000}"/>
    <cellStyle name="Followed Hyperlink 22" xfId="33675" hidden="1" xr:uid="{00000000-0005-0000-0000-0000AE250000}"/>
    <cellStyle name="Followed Hyperlink 22" xfId="33864" hidden="1" xr:uid="{00000000-0005-0000-0000-0000AF250000}"/>
    <cellStyle name="Followed Hyperlink 22" xfId="33953" hidden="1" xr:uid="{00000000-0005-0000-0000-0000B0250000}"/>
    <cellStyle name="Followed Hyperlink 22" xfId="33966" hidden="1" xr:uid="{00000000-0005-0000-0000-0000B1250000}"/>
    <cellStyle name="Followed Hyperlink 22" xfId="33976" hidden="1" xr:uid="{00000000-0005-0000-0000-0000B2250000}"/>
    <cellStyle name="Followed Hyperlink 22" xfId="34168" hidden="1" xr:uid="{00000000-0005-0000-0000-0000B3250000}"/>
    <cellStyle name="Followed Hyperlink 22" xfId="34266" hidden="1" xr:uid="{00000000-0005-0000-0000-0000B4250000}"/>
    <cellStyle name="Followed Hyperlink 22" xfId="34279" hidden="1" xr:uid="{00000000-0005-0000-0000-0000B5250000}"/>
    <cellStyle name="Followed Hyperlink 22" xfId="34289" hidden="1" xr:uid="{00000000-0005-0000-0000-0000B6250000}"/>
    <cellStyle name="Followed Hyperlink 22" xfId="33904" hidden="1" xr:uid="{00000000-0005-0000-0000-0000B7250000}"/>
    <cellStyle name="Followed Hyperlink 22" xfId="34487" hidden="1" xr:uid="{00000000-0005-0000-0000-0000B8250000}"/>
    <cellStyle name="Followed Hyperlink 22" xfId="34500" hidden="1" xr:uid="{00000000-0005-0000-0000-0000B9250000}"/>
    <cellStyle name="Followed Hyperlink 22" xfId="34510" hidden="1" xr:uid="{00000000-0005-0000-0000-0000BA250000}"/>
    <cellStyle name="Followed Hyperlink 22" xfId="34121" hidden="1" xr:uid="{00000000-0005-0000-0000-0000BB250000}"/>
    <cellStyle name="Followed Hyperlink 22" xfId="34703" hidden="1" xr:uid="{00000000-0005-0000-0000-0000BC250000}"/>
    <cellStyle name="Followed Hyperlink 22" xfId="34716" hidden="1" xr:uid="{00000000-0005-0000-0000-0000BD250000}"/>
    <cellStyle name="Followed Hyperlink 22" xfId="34726" hidden="1" xr:uid="{00000000-0005-0000-0000-0000BE250000}"/>
    <cellStyle name="Followed Hyperlink 22" xfId="33903" hidden="1" xr:uid="{00000000-0005-0000-0000-0000BF250000}"/>
    <cellStyle name="Followed Hyperlink 22" xfId="34915" hidden="1" xr:uid="{00000000-0005-0000-0000-0000C0250000}"/>
    <cellStyle name="Followed Hyperlink 22" xfId="34928" hidden="1" xr:uid="{00000000-0005-0000-0000-0000C1250000}"/>
    <cellStyle name="Followed Hyperlink 22" xfId="34938" hidden="1" xr:uid="{00000000-0005-0000-0000-0000C2250000}"/>
    <cellStyle name="Followed Hyperlink 22" xfId="34630" hidden="1" xr:uid="{00000000-0005-0000-0000-0000C3250000}"/>
    <cellStyle name="Followed Hyperlink 22" xfId="35126" hidden="1" xr:uid="{00000000-0005-0000-0000-0000C4250000}"/>
    <cellStyle name="Followed Hyperlink 22" xfId="35139" hidden="1" xr:uid="{00000000-0005-0000-0000-0000C5250000}"/>
    <cellStyle name="Followed Hyperlink 22" xfId="35149" hidden="1" xr:uid="{00000000-0005-0000-0000-0000C6250000}"/>
    <cellStyle name="Followed Hyperlink 22" xfId="33905" hidden="1" xr:uid="{00000000-0005-0000-0000-0000C7250000}"/>
    <cellStyle name="Followed Hyperlink 22" xfId="35332" hidden="1" xr:uid="{00000000-0005-0000-0000-0000C8250000}"/>
    <cellStyle name="Followed Hyperlink 22" xfId="35345" hidden="1" xr:uid="{00000000-0005-0000-0000-0000C9250000}"/>
    <cellStyle name="Followed Hyperlink 22" xfId="35355" hidden="1" xr:uid="{00000000-0005-0000-0000-0000CA250000}"/>
    <cellStyle name="Followed Hyperlink 22" xfId="10676" hidden="1" xr:uid="{00000000-0005-0000-0000-0000CB250000}"/>
    <cellStyle name="Followed Hyperlink 22" xfId="6839" hidden="1" xr:uid="{00000000-0005-0000-0000-0000CC250000}"/>
    <cellStyle name="Followed Hyperlink 22" xfId="6798" hidden="1" xr:uid="{00000000-0005-0000-0000-0000CD250000}"/>
    <cellStyle name="Followed Hyperlink 22" xfId="6784" hidden="1" xr:uid="{00000000-0005-0000-0000-0000CE250000}"/>
    <cellStyle name="Followed Hyperlink 22" xfId="880" hidden="1" xr:uid="{00000000-0005-0000-0000-0000CF250000}"/>
    <cellStyle name="Followed Hyperlink 22" xfId="72" hidden="1" xr:uid="{00000000-0005-0000-0000-0000D0250000}"/>
    <cellStyle name="Followed Hyperlink 22" xfId="80" hidden="1" xr:uid="{00000000-0005-0000-0000-0000D1250000}"/>
    <cellStyle name="Followed Hyperlink 22" xfId="84" hidden="1" xr:uid="{00000000-0005-0000-0000-0000D2250000}"/>
    <cellStyle name="Followed Hyperlink 22" xfId="8709" hidden="1" xr:uid="{00000000-0005-0000-0000-0000D3250000}"/>
    <cellStyle name="Followed Hyperlink 22" xfId="35664" hidden="1" xr:uid="{00000000-0005-0000-0000-0000D4250000}"/>
    <cellStyle name="Followed Hyperlink 22" xfId="35677" hidden="1" xr:uid="{00000000-0005-0000-0000-0000D5250000}"/>
    <cellStyle name="Followed Hyperlink 22" xfId="35687" hidden="1" xr:uid="{00000000-0005-0000-0000-0000D6250000}"/>
    <cellStyle name="Followed Hyperlink 22" xfId="2732" hidden="1" xr:uid="{00000000-0005-0000-0000-0000D7250000}"/>
    <cellStyle name="Followed Hyperlink 22" xfId="35880" hidden="1" xr:uid="{00000000-0005-0000-0000-0000D8250000}"/>
    <cellStyle name="Followed Hyperlink 22" xfId="35893" hidden="1" xr:uid="{00000000-0005-0000-0000-0000D9250000}"/>
    <cellStyle name="Followed Hyperlink 22" xfId="35903" hidden="1" xr:uid="{00000000-0005-0000-0000-0000DA250000}"/>
    <cellStyle name="Followed Hyperlink 22" xfId="8710" hidden="1" xr:uid="{00000000-0005-0000-0000-0000DB250000}"/>
    <cellStyle name="Followed Hyperlink 22" xfId="36092" hidden="1" xr:uid="{00000000-0005-0000-0000-0000DC250000}"/>
    <cellStyle name="Followed Hyperlink 22" xfId="36105" hidden="1" xr:uid="{00000000-0005-0000-0000-0000DD250000}"/>
    <cellStyle name="Followed Hyperlink 22" xfId="36115" hidden="1" xr:uid="{00000000-0005-0000-0000-0000DE250000}"/>
    <cellStyle name="Followed Hyperlink 22" xfId="35807" hidden="1" xr:uid="{00000000-0005-0000-0000-0000DF250000}"/>
    <cellStyle name="Followed Hyperlink 22" xfId="36303" hidden="1" xr:uid="{00000000-0005-0000-0000-0000E0250000}"/>
    <cellStyle name="Followed Hyperlink 22" xfId="36316" hidden="1" xr:uid="{00000000-0005-0000-0000-0000E1250000}"/>
    <cellStyle name="Followed Hyperlink 22" xfId="36326" hidden="1" xr:uid="{00000000-0005-0000-0000-0000E2250000}"/>
    <cellStyle name="Followed Hyperlink 22" xfId="8708" hidden="1" xr:uid="{00000000-0005-0000-0000-0000E3250000}"/>
    <cellStyle name="Followed Hyperlink 22" xfId="36509" hidden="1" xr:uid="{00000000-0005-0000-0000-0000E4250000}"/>
    <cellStyle name="Followed Hyperlink 22" xfId="36522" hidden="1" xr:uid="{00000000-0005-0000-0000-0000E5250000}"/>
    <cellStyle name="Followed Hyperlink 22" xfId="36532" hidden="1" xr:uid="{00000000-0005-0000-0000-0000E6250000}"/>
    <cellStyle name="Followed Hyperlink 22" xfId="36744" hidden="1" xr:uid="{00000000-0005-0000-0000-0000E7250000}"/>
    <cellStyle name="Followed Hyperlink 22" xfId="36699" hidden="1" xr:uid="{00000000-0005-0000-0000-0000E8250000}"/>
    <cellStyle name="Followed Hyperlink 22" xfId="36689" hidden="1" xr:uid="{00000000-0005-0000-0000-0000E9250000}"/>
    <cellStyle name="Followed Hyperlink 22" xfId="16060" hidden="1" xr:uid="{00000000-0005-0000-0000-0000EA250000}"/>
    <cellStyle name="Followed Hyperlink 22" xfId="36926" hidden="1" xr:uid="{00000000-0005-0000-0000-0000EB250000}"/>
    <cellStyle name="Followed Hyperlink 22" xfId="37024" hidden="1" xr:uid="{00000000-0005-0000-0000-0000EC250000}"/>
    <cellStyle name="Followed Hyperlink 22" xfId="37037" hidden="1" xr:uid="{00000000-0005-0000-0000-0000ED250000}"/>
    <cellStyle name="Followed Hyperlink 22" xfId="37047" hidden="1" xr:uid="{00000000-0005-0000-0000-0000EE250000}"/>
    <cellStyle name="Followed Hyperlink 22" xfId="10705" hidden="1" xr:uid="{00000000-0005-0000-0000-0000EF250000}"/>
    <cellStyle name="Followed Hyperlink 22" xfId="37245" hidden="1" xr:uid="{00000000-0005-0000-0000-0000F0250000}"/>
    <cellStyle name="Followed Hyperlink 22" xfId="37258" hidden="1" xr:uid="{00000000-0005-0000-0000-0000F1250000}"/>
    <cellStyle name="Followed Hyperlink 22" xfId="37268" hidden="1" xr:uid="{00000000-0005-0000-0000-0000F2250000}"/>
    <cellStyle name="Followed Hyperlink 22" xfId="36879" hidden="1" xr:uid="{00000000-0005-0000-0000-0000F3250000}"/>
    <cellStyle name="Followed Hyperlink 22" xfId="37461" hidden="1" xr:uid="{00000000-0005-0000-0000-0000F4250000}"/>
    <cellStyle name="Followed Hyperlink 22" xfId="37474" hidden="1" xr:uid="{00000000-0005-0000-0000-0000F5250000}"/>
    <cellStyle name="Followed Hyperlink 22" xfId="37484" hidden="1" xr:uid="{00000000-0005-0000-0000-0000F6250000}"/>
    <cellStyle name="Followed Hyperlink 22" xfId="36723" hidden="1" xr:uid="{00000000-0005-0000-0000-0000F7250000}"/>
    <cellStyle name="Followed Hyperlink 22" xfId="37673" hidden="1" xr:uid="{00000000-0005-0000-0000-0000F8250000}"/>
    <cellStyle name="Followed Hyperlink 22" xfId="37686" hidden="1" xr:uid="{00000000-0005-0000-0000-0000F9250000}"/>
    <cellStyle name="Followed Hyperlink 22" xfId="37696" hidden="1" xr:uid="{00000000-0005-0000-0000-0000FA250000}"/>
    <cellStyle name="Followed Hyperlink 22" xfId="37388" hidden="1" xr:uid="{00000000-0005-0000-0000-0000FB250000}"/>
    <cellStyle name="Followed Hyperlink 22" xfId="37884" hidden="1" xr:uid="{00000000-0005-0000-0000-0000FC250000}"/>
    <cellStyle name="Followed Hyperlink 22" xfId="37897" hidden="1" xr:uid="{00000000-0005-0000-0000-0000FD250000}"/>
    <cellStyle name="Followed Hyperlink 22" xfId="37907" hidden="1" xr:uid="{00000000-0005-0000-0000-0000FE250000}"/>
    <cellStyle name="Followed Hyperlink 22" xfId="19870" hidden="1" xr:uid="{00000000-0005-0000-0000-0000FF250000}"/>
    <cellStyle name="Followed Hyperlink 22" xfId="38090" hidden="1" xr:uid="{00000000-0005-0000-0000-000000260000}"/>
    <cellStyle name="Followed Hyperlink 22" xfId="38103" hidden="1" xr:uid="{00000000-0005-0000-0000-000001260000}"/>
    <cellStyle name="Followed Hyperlink 22" xfId="38113" hidden="1" xr:uid="{00000000-0005-0000-0000-000002260000}"/>
    <cellStyle name="Followed Hyperlink 22" xfId="19845" hidden="1" xr:uid="{00000000-0005-0000-0000-000003260000}"/>
    <cellStyle name="Followed Hyperlink 22" xfId="38261" hidden="1" xr:uid="{00000000-0005-0000-0000-000004260000}"/>
    <cellStyle name="Followed Hyperlink 22" xfId="10671" hidden="1" xr:uid="{00000000-0005-0000-0000-000005260000}"/>
    <cellStyle name="Followed Hyperlink 22" xfId="24798" hidden="1" xr:uid="{00000000-0005-0000-0000-000006260000}"/>
    <cellStyle name="Followed Hyperlink 22" xfId="38476" hidden="1" xr:uid="{00000000-0005-0000-0000-000007260000}"/>
    <cellStyle name="Followed Hyperlink 22" xfId="38574" hidden="1" xr:uid="{00000000-0005-0000-0000-000008260000}"/>
    <cellStyle name="Followed Hyperlink 22" xfId="38587" hidden="1" xr:uid="{00000000-0005-0000-0000-000009260000}"/>
    <cellStyle name="Followed Hyperlink 22" xfId="38597" hidden="1" xr:uid="{00000000-0005-0000-0000-00000A260000}"/>
    <cellStyle name="Followed Hyperlink 22" xfId="21571" hidden="1" xr:uid="{00000000-0005-0000-0000-00000B260000}"/>
    <cellStyle name="Followed Hyperlink 22" xfId="38795" hidden="1" xr:uid="{00000000-0005-0000-0000-00000C260000}"/>
    <cellStyle name="Followed Hyperlink 22" xfId="38808" hidden="1" xr:uid="{00000000-0005-0000-0000-00000D260000}"/>
    <cellStyle name="Followed Hyperlink 22" xfId="38818" hidden="1" xr:uid="{00000000-0005-0000-0000-00000E260000}"/>
    <cellStyle name="Followed Hyperlink 22" xfId="38429" hidden="1" xr:uid="{00000000-0005-0000-0000-00000F260000}"/>
    <cellStyle name="Followed Hyperlink 22" xfId="39011" hidden="1" xr:uid="{00000000-0005-0000-0000-000010260000}"/>
    <cellStyle name="Followed Hyperlink 22" xfId="39024" hidden="1" xr:uid="{00000000-0005-0000-0000-000011260000}"/>
    <cellStyle name="Followed Hyperlink 22" xfId="39034" hidden="1" xr:uid="{00000000-0005-0000-0000-000012260000}"/>
    <cellStyle name="Followed Hyperlink 22" xfId="38285" hidden="1" xr:uid="{00000000-0005-0000-0000-000013260000}"/>
    <cellStyle name="Followed Hyperlink 22" xfId="39223" hidden="1" xr:uid="{00000000-0005-0000-0000-000014260000}"/>
    <cellStyle name="Followed Hyperlink 22" xfId="39236" hidden="1" xr:uid="{00000000-0005-0000-0000-000015260000}"/>
    <cellStyle name="Followed Hyperlink 22" xfId="39246" hidden="1" xr:uid="{00000000-0005-0000-0000-000016260000}"/>
    <cellStyle name="Followed Hyperlink 22" xfId="38938" hidden="1" xr:uid="{00000000-0005-0000-0000-000017260000}"/>
    <cellStyle name="Followed Hyperlink 22" xfId="39434" hidden="1" xr:uid="{00000000-0005-0000-0000-000018260000}"/>
    <cellStyle name="Followed Hyperlink 22" xfId="39447" hidden="1" xr:uid="{00000000-0005-0000-0000-000019260000}"/>
    <cellStyle name="Followed Hyperlink 22" xfId="39457" hidden="1" xr:uid="{00000000-0005-0000-0000-00001A260000}"/>
    <cellStyle name="Followed Hyperlink 22" xfId="38283" hidden="1" xr:uid="{00000000-0005-0000-0000-00001B260000}"/>
    <cellStyle name="Followed Hyperlink 22" xfId="39640" hidden="1" xr:uid="{00000000-0005-0000-0000-00001C260000}"/>
    <cellStyle name="Followed Hyperlink 22" xfId="39653" hidden="1" xr:uid="{00000000-0005-0000-0000-00001D260000}"/>
    <cellStyle name="Followed Hyperlink 22" xfId="39663" hidden="1" xr:uid="{00000000-0005-0000-0000-00001E260000}"/>
    <cellStyle name="Followed Hyperlink 23" xfId="308" hidden="1" xr:uid="{00000000-0005-0000-0000-00001F260000}"/>
    <cellStyle name="Followed Hyperlink 23" xfId="484" hidden="1" xr:uid="{00000000-0005-0000-0000-000020260000}"/>
    <cellStyle name="Followed Hyperlink 23" xfId="454" hidden="1" xr:uid="{00000000-0005-0000-0000-000021260000}"/>
    <cellStyle name="Followed Hyperlink 23" xfId="445" hidden="1" xr:uid="{00000000-0005-0000-0000-000022260000}"/>
    <cellStyle name="Followed Hyperlink 23" xfId="1032" hidden="1" xr:uid="{00000000-0005-0000-0000-000023260000}"/>
    <cellStyle name="Followed Hyperlink 23" xfId="1194" hidden="1" xr:uid="{00000000-0005-0000-0000-000024260000}"/>
    <cellStyle name="Followed Hyperlink 23" xfId="1164" hidden="1" xr:uid="{00000000-0005-0000-0000-000025260000}"/>
    <cellStyle name="Followed Hyperlink 23" xfId="1155" hidden="1" xr:uid="{00000000-0005-0000-0000-000026260000}"/>
    <cellStyle name="Followed Hyperlink 23" xfId="1355" hidden="1" xr:uid="{00000000-0005-0000-0000-000027260000}"/>
    <cellStyle name="Followed Hyperlink 23" xfId="1507" hidden="1" xr:uid="{00000000-0005-0000-0000-000028260000}"/>
    <cellStyle name="Followed Hyperlink 23" xfId="1477" hidden="1" xr:uid="{00000000-0005-0000-0000-000029260000}"/>
    <cellStyle name="Followed Hyperlink 23" xfId="1468" hidden="1" xr:uid="{00000000-0005-0000-0000-00002A260000}"/>
    <cellStyle name="Followed Hyperlink 23" xfId="856" hidden="1" xr:uid="{00000000-0005-0000-0000-00002B260000}"/>
    <cellStyle name="Followed Hyperlink 23" xfId="1728" hidden="1" xr:uid="{00000000-0005-0000-0000-00002C260000}"/>
    <cellStyle name="Followed Hyperlink 23" xfId="1698" hidden="1" xr:uid="{00000000-0005-0000-0000-00002D260000}"/>
    <cellStyle name="Followed Hyperlink 23" xfId="1689" hidden="1" xr:uid="{00000000-0005-0000-0000-00002E260000}"/>
    <cellStyle name="Followed Hyperlink 23" xfId="842" hidden="1" xr:uid="{00000000-0005-0000-0000-00002F260000}"/>
    <cellStyle name="Followed Hyperlink 23" xfId="1944" hidden="1" xr:uid="{00000000-0005-0000-0000-000030260000}"/>
    <cellStyle name="Followed Hyperlink 23" xfId="1914" hidden="1" xr:uid="{00000000-0005-0000-0000-000031260000}"/>
    <cellStyle name="Followed Hyperlink 23" xfId="1905" hidden="1" xr:uid="{00000000-0005-0000-0000-000032260000}"/>
    <cellStyle name="Followed Hyperlink 23" xfId="831" hidden="1" xr:uid="{00000000-0005-0000-0000-000033260000}"/>
    <cellStyle name="Followed Hyperlink 23" xfId="2156" hidden="1" xr:uid="{00000000-0005-0000-0000-000034260000}"/>
    <cellStyle name="Followed Hyperlink 23" xfId="2126" hidden="1" xr:uid="{00000000-0005-0000-0000-000035260000}"/>
    <cellStyle name="Followed Hyperlink 23" xfId="2117" hidden="1" xr:uid="{00000000-0005-0000-0000-000036260000}"/>
    <cellStyle name="Followed Hyperlink 23" xfId="1394" hidden="1" xr:uid="{00000000-0005-0000-0000-000037260000}"/>
    <cellStyle name="Followed Hyperlink 23" xfId="2367" hidden="1" xr:uid="{00000000-0005-0000-0000-000038260000}"/>
    <cellStyle name="Followed Hyperlink 23" xfId="2337" hidden="1" xr:uid="{00000000-0005-0000-0000-000039260000}"/>
    <cellStyle name="Followed Hyperlink 23" xfId="2328" hidden="1" xr:uid="{00000000-0005-0000-0000-00003A260000}"/>
    <cellStyle name="Followed Hyperlink 23" xfId="1628" hidden="1" xr:uid="{00000000-0005-0000-0000-00003B260000}"/>
    <cellStyle name="Followed Hyperlink 23" xfId="2573" hidden="1" xr:uid="{00000000-0005-0000-0000-00003C260000}"/>
    <cellStyle name="Followed Hyperlink 23" xfId="2543" hidden="1" xr:uid="{00000000-0005-0000-0000-00003D260000}"/>
    <cellStyle name="Followed Hyperlink 23" xfId="2534" hidden="1" xr:uid="{00000000-0005-0000-0000-00003E260000}"/>
    <cellStyle name="Followed Hyperlink 23" xfId="2935" hidden="1" xr:uid="{00000000-0005-0000-0000-00003F260000}"/>
    <cellStyle name="Followed Hyperlink 23" xfId="3083" hidden="1" xr:uid="{00000000-0005-0000-0000-000040260000}"/>
    <cellStyle name="Followed Hyperlink 23" xfId="3053" hidden="1" xr:uid="{00000000-0005-0000-0000-000041260000}"/>
    <cellStyle name="Followed Hyperlink 23" xfId="3044" hidden="1" xr:uid="{00000000-0005-0000-0000-000042260000}"/>
    <cellStyle name="Followed Hyperlink 23" xfId="3244" hidden="1" xr:uid="{00000000-0005-0000-0000-000043260000}"/>
    <cellStyle name="Followed Hyperlink 23" xfId="3396" hidden="1" xr:uid="{00000000-0005-0000-0000-000044260000}"/>
    <cellStyle name="Followed Hyperlink 23" xfId="3366" hidden="1" xr:uid="{00000000-0005-0000-0000-000045260000}"/>
    <cellStyle name="Followed Hyperlink 23" xfId="3357" hidden="1" xr:uid="{00000000-0005-0000-0000-000046260000}"/>
    <cellStyle name="Followed Hyperlink 23" xfId="2802" hidden="1" xr:uid="{00000000-0005-0000-0000-000047260000}"/>
    <cellStyle name="Followed Hyperlink 23" xfId="3617" hidden="1" xr:uid="{00000000-0005-0000-0000-000048260000}"/>
    <cellStyle name="Followed Hyperlink 23" xfId="3587" hidden="1" xr:uid="{00000000-0005-0000-0000-000049260000}"/>
    <cellStyle name="Followed Hyperlink 23" xfId="3578" hidden="1" xr:uid="{00000000-0005-0000-0000-00004A260000}"/>
    <cellStyle name="Followed Hyperlink 23" xfId="2791" hidden="1" xr:uid="{00000000-0005-0000-0000-00004B260000}"/>
    <cellStyle name="Followed Hyperlink 23" xfId="3833" hidden="1" xr:uid="{00000000-0005-0000-0000-00004C260000}"/>
    <cellStyle name="Followed Hyperlink 23" xfId="3803" hidden="1" xr:uid="{00000000-0005-0000-0000-00004D260000}"/>
    <cellStyle name="Followed Hyperlink 23" xfId="3794" hidden="1" xr:uid="{00000000-0005-0000-0000-00004E260000}"/>
    <cellStyle name="Followed Hyperlink 23" xfId="2781" hidden="1" xr:uid="{00000000-0005-0000-0000-00004F260000}"/>
    <cellStyle name="Followed Hyperlink 23" xfId="4045" hidden="1" xr:uid="{00000000-0005-0000-0000-000050260000}"/>
    <cellStyle name="Followed Hyperlink 23" xfId="4015" hidden="1" xr:uid="{00000000-0005-0000-0000-000051260000}"/>
    <cellStyle name="Followed Hyperlink 23" xfId="4006" hidden="1" xr:uid="{00000000-0005-0000-0000-000052260000}"/>
    <cellStyle name="Followed Hyperlink 23" xfId="3283" hidden="1" xr:uid="{00000000-0005-0000-0000-000053260000}"/>
    <cellStyle name="Followed Hyperlink 23" xfId="4256" hidden="1" xr:uid="{00000000-0005-0000-0000-000054260000}"/>
    <cellStyle name="Followed Hyperlink 23" xfId="4226" hidden="1" xr:uid="{00000000-0005-0000-0000-000055260000}"/>
    <cellStyle name="Followed Hyperlink 23" xfId="4217" hidden="1" xr:uid="{00000000-0005-0000-0000-000056260000}"/>
    <cellStyle name="Followed Hyperlink 23" xfId="3517" hidden="1" xr:uid="{00000000-0005-0000-0000-000057260000}"/>
    <cellStyle name="Followed Hyperlink 23" xfId="4462" hidden="1" xr:uid="{00000000-0005-0000-0000-000058260000}"/>
    <cellStyle name="Followed Hyperlink 23" xfId="4432" hidden="1" xr:uid="{00000000-0005-0000-0000-000059260000}"/>
    <cellStyle name="Followed Hyperlink 23" xfId="4423" hidden="1" xr:uid="{00000000-0005-0000-0000-00005A260000}"/>
    <cellStyle name="Followed Hyperlink 23" xfId="4710" hidden="1" xr:uid="{00000000-0005-0000-0000-00005B260000}"/>
    <cellStyle name="Followed Hyperlink 23" xfId="4863" hidden="1" xr:uid="{00000000-0005-0000-0000-00005C260000}"/>
    <cellStyle name="Followed Hyperlink 23" xfId="4833" hidden="1" xr:uid="{00000000-0005-0000-0000-00005D260000}"/>
    <cellStyle name="Followed Hyperlink 23" xfId="4824" hidden="1" xr:uid="{00000000-0005-0000-0000-00005E260000}"/>
    <cellStyle name="Followed Hyperlink 23" xfId="5024" hidden="1" xr:uid="{00000000-0005-0000-0000-00005F260000}"/>
    <cellStyle name="Followed Hyperlink 23" xfId="5176" hidden="1" xr:uid="{00000000-0005-0000-0000-000060260000}"/>
    <cellStyle name="Followed Hyperlink 23" xfId="5146" hidden="1" xr:uid="{00000000-0005-0000-0000-000061260000}"/>
    <cellStyle name="Followed Hyperlink 23" xfId="5137" hidden="1" xr:uid="{00000000-0005-0000-0000-000062260000}"/>
    <cellStyle name="Followed Hyperlink 23" xfId="4564" hidden="1" xr:uid="{00000000-0005-0000-0000-000063260000}"/>
    <cellStyle name="Followed Hyperlink 23" xfId="5397" hidden="1" xr:uid="{00000000-0005-0000-0000-000064260000}"/>
    <cellStyle name="Followed Hyperlink 23" xfId="5367" hidden="1" xr:uid="{00000000-0005-0000-0000-000065260000}"/>
    <cellStyle name="Followed Hyperlink 23" xfId="5358" hidden="1" xr:uid="{00000000-0005-0000-0000-000066260000}"/>
    <cellStyle name="Followed Hyperlink 23" xfId="4552" hidden="1" xr:uid="{00000000-0005-0000-0000-000067260000}"/>
    <cellStyle name="Followed Hyperlink 23" xfId="5613" hidden="1" xr:uid="{00000000-0005-0000-0000-000068260000}"/>
    <cellStyle name="Followed Hyperlink 23" xfId="5583" hidden="1" xr:uid="{00000000-0005-0000-0000-000069260000}"/>
    <cellStyle name="Followed Hyperlink 23" xfId="5574" hidden="1" xr:uid="{00000000-0005-0000-0000-00006A260000}"/>
    <cellStyle name="Followed Hyperlink 23" xfId="2799" hidden="1" xr:uid="{00000000-0005-0000-0000-00006B260000}"/>
    <cellStyle name="Followed Hyperlink 23" xfId="5825" hidden="1" xr:uid="{00000000-0005-0000-0000-00006C260000}"/>
    <cellStyle name="Followed Hyperlink 23" xfId="5795" hidden="1" xr:uid="{00000000-0005-0000-0000-00006D260000}"/>
    <cellStyle name="Followed Hyperlink 23" xfId="5786" hidden="1" xr:uid="{00000000-0005-0000-0000-00006E260000}"/>
    <cellStyle name="Followed Hyperlink 23" xfId="5063" hidden="1" xr:uid="{00000000-0005-0000-0000-00006F260000}"/>
    <cellStyle name="Followed Hyperlink 23" xfId="6036" hidden="1" xr:uid="{00000000-0005-0000-0000-000070260000}"/>
    <cellStyle name="Followed Hyperlink 23" xfId="6006" hidden="1" xr:uid="{00000000-0005-0000-0000-000071260000}"/>
    <cellStyle name="Followed Hyperlink 23" xfId="5997" hidden="1" xr:uid="{00000000-0005-0000-0000-000072260000}"/>
    <cellStyle name="Followed Hyperlink 23" xfId="5297" hidden="1" xr:uid="{00000000-0005-0000-0000-000073260000}"/>
    <cellStyle name="Followed Hyperlink 23" xfId="6242" hidden="1" xr:uid="{00000000-0005-0000-0000-000074260000}"/>
    <cellStyle name="Followed Hyperlink 23" xfId="6212" hidden="1" xr:uid="{00000000-0005-0000-0000-000075260000}"/>
    <cellStyle name="Followed Hyperlink 23" xfId="6203" hidden="1" xr:uid="{00000000-0005-0000-0000-000076260000}"/>
    <cellStyle name="Followed Hyperlink 23" xfId="6484" hidden="1" xr:uid="{00000000-0005-0000-0000-000077260000}"/>
    <cellStyle name="Followed Hyperlink 23" xfId="6644" hidden="1" xr:uid="{00000000-0005-0000-0000-000078260000}"/>
    <cellStyle name="Followed Hyperlink 23" xfId="6614" hidden="1" xr:uid="{00000000-0005-0000-0000-000079260000}"/>
    <cellStyle name="Followed Hyperlink 23" xfId="6605" hidden="1" xr:uid="{00000000-0005-0000-0000-00007A260000}"/>
    <cellStyle name="Followed Hyperlink 23" xfId="7075" hidden="1" xr:uid="{00000000-0005-0000-0000-00007B260000}"/>
    <cellStyle name="Followed Hyperlink 23" xfId="7237" hidden="1" xr:uid="{00000000-0005-0000-0000-00007C260000}"/>
    <cellStyle name="Followed Hyperlink 23" xfId="7207" hidden="1" xr:uid="{00000000-0005-0000-0000-00007D260000}"/>
    <cellStyle name="Followed Hyperlink 23" xfId="7198" hidden="1" xr:uid="{00000000-0005-0000-0000-00007E260000}"/>
    <cellStyle name="Followed Hyperlink 23" xfId="7398" hidden="1" xr:uid="{00000000-0005-0000-0000-00007F260000}"/>
    <cellStyle name="Followed Hyperlink 23" xfId="7550" hidden="1" xr:uid="{00000000-0005-0000-0000-000080260000}"/>
    <cellStyle name="Followed Hyperlink 23" xfId="7520" hidden="1" xr:uid="{00000000-0005-0000-0000-000081260000}"/>
    <cellStyle name="Followed Hyperlink 23" xfId="7511" hidden="1" xr:uid="{00000000-0005-0000-0000-000082260000}"/>
    <cellStyle name="Followed Hyperlink 23" xfId="6909" hidden="1" xr:uid="{00000000-0005-0000-0000-000083260000}"/>
    <cellStyle name="Followed Hyperlink 23" xfId="7771" hidden="1" xr:uid="{00000000-0005-0000-0000-000084260000}"/>
    <cellStyle name="Followed Hyperlink 23" xfId="7741" hidden="1" xr:uid="{00000000-0005-0000-0000-000085260000}"/>
    <cellStyle name="Followed Hyperlink 23" xfId="7732" hidden="1" xr:uid="{00000000-0005-0000-0000-000086260000}"/>
    <cellStyle name="Followed Hyperlink 23" xfId="6899" hidden="1" xr:uid="{00000000-0005-0000-0000-000087260000}"/>
    <cellStyle name="Followed Hyperlink 23" xfId="7987" hidden="1" xr:uid="{00000000-0005-0000-0000-000088260000}"/>
    <cellStyle name="Followed Hyperlink 23" xfId="7957" hidden="1" xr:uid="{00000000-0005-0000-0000-000089260000}"/>
    <cellStyle name="Followed Hyperlink 23" xfId="7948" hidden="1" xr:uid="{00000000-0005-0000-0000-00008A260000}"/>
    <cellStyle name="Followed Hyperlink 23" xfId="6889" hidden="1" xr:uid="{00000000-0005-0000-0000-00008B260000}"/>
    <cellStyle name="Followed Hyperlink 23" xfId="8199" hidden="1" xr:uid="{00000000-0005-0000-0000-00008C260000}"/>
    <cellStyle name="Followed Hyperlink 23" xfId="8169" hidden="1" xr:uid="{00000000-0005-0000-0000-00008D260000}"/>
    <cellStyle name="Followed Hyperlink 23" xfId="8160" hidden="1" xr:uid="{00000000-0005-0000-0000-00008E260000}"/>
    <cellStyle name="Followed Hyperlink 23" xfId="7437" hidden="1" xr:uid="{00000000-0005-0000-0000-00008F260000}"/>
    <cellStyle name="Followed Hyperlink 23" xfId="8410" hidden="1" xr:uid="{00000000-0005-0000-0000-000090260000}"/>
    <cellStyle name="Followed Hyperlink 23" xfId="8380" hidden="1" xr:uid="{00000000-0005-0000-0000-000091260000}"/>
    <cellStyle name="Followed Hyperlink 23" xfId="8371" hidden="1" xr:uid="{00000000-0005-0000-0000-000092260000}"/>
    <cellStyle name="Followed Hyperlink 23" xfId="7671" hidden="1" xr:uid="{00000000-0005-0000-0000-000093260000}"/>
    <cellStyle name="Followed Hyperlink 23" xfId="8616" hidden="1" xr:uid="{00000000-0005-0000-0000-000094260000}"/>
    <cellStyle name="Followed Hyperlink 23" xfId="8586" hidden="1" xr:uid="{00000000-0005-0000-0000-000095260000}"/>
    <cellStyle name="Followed Hyperlink 23" xfId="8577" hidden="1" xr:uid="{00000000-0005-0000-0000-000096260000}"/>
    <cellStyle name="Followed Hyperlink 23" xfId="8820" hidden="1" xr:uid="{00000000-0005-0000-0000-000097260000}"/>
    <cellStyle name="Followed Hyperlink 23" xfId="8963" hidden="1" xr:uid="{00000000-0005-0000-0000-000098260000}"/>
    <cellStyle name="Followed Hyperlink 23" xfId="8933" hidden="1" xr:uid="{00000000-0005-0000-0000-000099260000}"/>
    <cellStyle name="Followed Hyperlink 23" xfId="8924" hidden="1" xr:uid="{00000000-0005-0000-0000-00009A260000}"/>
    <cellStyle name="Followed Hyperlink 23" xfId="9124" hidden="1" xr:uid="{00000000-0005-0000-0000-00009B260000}"/>
    <cellStyle name="Followed Hyperlink 23" xfId="9276" hidden="1" xr:uid="{00000000-0005-0000-0000-00009C260000}"/>
    <cellStyle name="Followed Hyperlink 23" xfId="9246" hidden="1" xr:uid="{00000000-0005-0000-0000-00009D260000}"/>
    <cellStyle name="Followed Hyperlink 23" xfId="9237" hidden="1" xr:uid="{00000000-0005-0000-0000-00009E260000}"/>
    <cellStyle name="Followed Hyperlink 23" xfId="8765" hidden="1" xr:uid="{00000000-0005-0000-0000-00009F260000}"/>
    <cellStyle name="Followed Hyperlink 23" xfId="9497" hidden="1" xr:uid="{00000000-0005-0000-0000-0000A0260000}"/>
    <cellStyle name="Followed Hyperlink 23" xfId="9467" hidden="1" xr:uid="{00000000-0005-0000-0000-0000A1260000}"/>
    <cellStyle name="Followed Hyperlink 23" xfId="9458" hidden="1" xr:uid="{00000000-0005-0000-0000-0000A2260000}"/>
    <cellStyle name="Followed Hyperlink 23" xfId="8761" hidden="1" xr:uid="{00000000-0005-0000-0000-0000A3260000}"/>
    <cellStyle name="Followed Hyperlink 23" xfId="9713" hidden="1" xr:uid="{00000000-0005-0000-0000-0000A4260000}"/>
    <cellStyle name="Followed Hyperlink 23" xfId="9683" hidden="1" xr:uid="{00000000-0005-0000-0000-0000A5260000}"/>
    <cellStyle name="Followed Hyperlink 23" xfId="9674" hidden="1" xr:uid="{00000000-0005-0000-0000-0000A6260000}"/>
    <cellStyle name="Followed Hyperlink 23" xfId="8755" hidden="1" xr:uid="{00000000-0005-0000-0000-0000A7260000}"/>
    <cellStyle name="Followed Hyperlink 23" xfId="9925" hidden="1" xr:uid="{00000000-0005-0000-0000-0000A8260000}"/>
    <cellStyle name="Followed Hyperlink 23" xfId="9895" hidden="1" xr:uid="{00000000-0005-0000-0000-0000A9260000}"/>
    <cellStyle name="Followed Hyperlink 23" xfId="9886" hidden="1" xr:uid="{00000000-0005-0000-0000-0000AA260000}"/>
    <cellStyle name="Followed Hyperlink 23" xfId="9163" hidden="1" xr:uid="{00000000-0005-0000-0000-0000AB260000}"/>
    <cellStyle name="Followed Hyperlink 23" xfId="10136" hidden="1" xr:uid="{00000000-0005-0000-0000-0000AC260000}"/>
    <cellStyle name="Followed Hyperlink 23" xfId="10106" hidden="1" xr:uid="{00000000-0005-0000-0000-0000AD260000}"/>
    <cellStyle name="Followed Hyperlink 23" xfId="10097" hidden="1" xr:uid="{00000000-0005-0000-0000-0000AE260000}"/>
    <cellStyle name="Followed Hyperlink 23" xfId="9397" hidden="1" xr:uid="{00000000-0005-0000-0000-0000AF260000}"/>
    <cellStyle name="Followed Hyperlink 23" xfId="10342" hidden="1" xr:uid="{00000000-0005-0000-0000-0000B0260000}"/>
    <cellStyle name="Followed Hyperlink 23" xfId="10312" hidden="1" xr:uid="{00000000-0005-0000-0000-0000B1260000}"/>
    <cellStyle name="Followed Hyperlink 23" xfId="10303" hidden="1" xr:uid="{00000000-0005-0000-0000-0000B2260000}"/>
    <cellStyle name="Followed Hyperlink 23" xfId="10456" hidden="1" xr:uid="{00000000-0005-0000-0000-0000B3260000}"/>
    <cellStyle name="Followed Hyperlink 23" xfId="10582" hidden="1" xr:uid="{00000000-0005-0000-0000-0000B4260000}"/>
    <cellStyle name="Followed Hyperlink 23" xfId="10552" hidden="1" xr:uid="{00000000-0005-0000-0000-0000B5260000}"/>
    <cellStyle name="Followed Hyperlink 23" xfId="10543" hidden="1" xr:uid="{00000000-0005-0000-0000-0000B6260000}"/>
    <cellStyle name="Followed Hyperlink 23" xfId="10790" hidden="1" xr:uid="{00000000-0005-0000-0000-0000B7260000}"/>
    <cellStyle name="Followed Hyperlink 23" xfId="10933" hidden="1" xr:uid="{00000000-0005-0000-0000-0000B8260000}"/>
    <cellStyle name="Followed Hyperlink 23" xfId="10903" hidden="1" xr:uid="{00000000-0005-0000-0000-0000B9260000}"/>
    <cellStyle name="Followed Hyperlink 23" xfId="10894" hidden="1" xr:uid="{00000000-0005-0000-0000-0000BA260000}"/>
    <cellStyle name="Followed Hyperlink 23" xfId="11094" hidden="1" xr:uid="{00000000-0005-0000-0000-0000BB260000}"/>
    <cellStyle name="Followed Hyperlink 23" xfId="11246" hidden="1" xr:uid="{00000000-0005-0000-0000-0000BC260000}"/>
    <cellStyle name="Followed Hyperlink 23" xfId="11216" hidden="1" xr:uid="{00000000-0005-0000-0000-0000BD260000}"/>
    <cellStyle name="Followed Hyperlink 23" xfId="11207" hidden="1" xr:uid="{00000000-0005-0000-0000-0000BE260000}"/>
    <cellStyle name="Followed Hyperlink 23" xfId="10735" hidden="1" xr:uid="{00000000-0005-0000-0000-0000BF260000}"/>
    <cellStyle name="Followed Hyperlink 23" xfId="11467" hidden="1" xr:uid="{00000000-0005-0000-0000-0000C0260000}"/>
    <cellStyle name="Followed Hyperlink 23" xfId="11437" hidden="1" xr:uid="{00000000-0005-0000-0000-0000C1260000}"/>
    <cellStyle name="Followed Hyperlink 23" xfId="11428" hidden="1" xr:uid="{00000000-0005-0000-0000-0000C2260000}"/>
    <cellStyle name="Followed Hyperlink 23" xfId="10731" hidden="1" xr:uid="{00000000-0005-0000-0000-0000C3260000}"/>
    <cellStyle name="Followed Hyperlink 23" xfId="11683" hidden="1" xr:uid="{00000000-0005-0000-0000-0000C4260000}"/>
    <cellStyle name="Followed Hyperlink 23" xfId="11653" hidden="1" xr:uid="{00000000-0005-0000-0000-0000C5260000}"/>
    <cellStyle name="Followed Hyperlink 23" xfId="11644" hidden="1" xr:uid="{00000000-0005-0000-0000-0000C6260000}"/>
    <cellStyle name="Followed Hyperlink 23" xfId="10725" hidden="1" xr:uid="{00000000-0005-0000-0000-0000C7260000}"/>
    <cellStyle name="Followed Hyperlink 23" xfId="11895" hidden="1" xr:uid="{00000000-0005-0000-0000-0000C8260000}"/>
    <cellStyle name="Followed Hyperlink 23" xfId="11865" hidden="1" xr:uid="{00000000-0005-0000-0000-0000C9260000}"/>
    <cellStyle name="Followed Hyperlink 23" xfId="11856" hidden="1" xr:uid="{00000000-0005-0000-0000-0000CA260000}"/>
    <cellStyle name="Followed Hyperlink 23" xfId="11133" hidden="1" xr:uid="{00000000-0005-0000-0000-0000CB260000}"/>
    <cellStyle name="Followed Hyperlink 23" xfId="12106" hidden="1" xr:uid="{00000000-0005-0000-0000-0000CC260000}"/>
    <cellStyle name="Followed Hyperlink 23" xfId="12076" hidden="1" xr:uid="{00000000-0005-0000-0000-0000CD260000}"/>
    <cellStyle name="Followed Hyperlink 23" xfId="12067" hidden="1" xr:uid="{00000000-0005-0000-0000-0000CE260000}"/>
    <cellStyle name="Followed Hyperlink 23" xfId="11367" hidden="1" xr:uid="{00000000-0005-0000-0000-0000CF260000}"/>
    <cellStyle name="Followed Hyperlink 23" xfId="12312" hidden="1" xr:uid="{00000000-0005-0000-0000-0000D0260000}"/>
    <cellStyle name="Followed Hyperlink 23" xfId="12282" hidden="1" xr:uid="{00000000-0005-0000-0000-0000D1260000}"/>
    <cellStyle name="Followed Hyperlink 23" xfId="12273" hidden="1" xr:uid="{00000000-0005-0000-0000-0000D2260000}"/>
    <cellStyle name="Followed Hyperlink 23" xfId="12503" hidden="1" xr:uid="{00000000-0005-0000-0000-0000D3260000}"/>
    <cellStyle name="Followed Hyperlink 23" xfId="12646" hidden="1" xr:uid="{00000000-0005-0000-0000-0000D4260000}"/>
    <cellStyle name="Followed Hyperlink 23" xfId="12616" hidden="1" xr:uid="{00000000-0005-0000-0000-0000D5260000}"/>
    <cellStyle name="Followed Hyperlink 23" xfId="12607" hidden="1" xr:uid="{00000000-0005-0000-0000-0000D6260000}"/>
    <cellStyle name="Followed Hyperlink 23" xfId="12807" hidden="1" xr:uid="{00000000-0005-0000-0000-0000D7260000}"/>
    <cellStyle name="Followed Hyperlink 23" xfId="12959" hidden="1" xr:uid="{00000000-0005-0000-0000-0000D8260000}"/>
    <cellStyle name="Followed Hyperlink 23" xfId="12929" hidden="1" xr:uid="{00000000-0005-0000-0000-0000D9260000}"/>
    <cellStyle name="Followed Hyperlink 23" xfId="12920" hidden="1" xr:uid="{00000000-0005-0000-0000-0000DA260000}"/>
    <cellStyle name="Followed Hyperlink 23" xfId="12448" hidden="1" xr:uid="{00000000-0005-0000-0000-0000DB260000}"/>
    <cellStyle name="Followed Hyperlink 23" xfId="13180" hidden="1" xr:uid="{00000000-0005-0000-0000-0000DC260000}"/>
    <cellStyle name="Followed Hyperlink 23" xfId="13150" hidden="1" xr:uid="{00000000-0005-0000-0000-0000DD260000}"/>
    <cellStyle name="Followed Hyperlink 23" xfId="13141" hidden="1" xr:uid="{00000000-0005-0000-0000-0000DE260000}"/>
    <cellStyle name="Followed Hyperlink 23" xfId="12444" hidden="1" xr:uid="{00000000-0005-0000-0000-0000DF260000}"/>
    <cellStyle name="Followed Hyperlink 23" xfId="13396" hidden="1" xr:uid="{00000000-0005-0000-0000-0000E0260000}"/>
    <cellStyle name="Followed Hyperlink 23" xfId="13366" hidden="1" xr:uid="{00000000-0005-0000-0000-0000E1260000}"/>
    <cellStyle name="Followed Hyperlink 23" xfId="13357" hidden="1" xr:uid="{00000000-0005-0000-0000-0000E2260000}"/>
    <cellStyle name="Followed Hyperlink 23" xfId="12438" hidden="1" xr:uid="{00000000-0005-0000-0000-0000E3260000}"/>
    <cellStyle name="Followed Hyperlink 23" xfId="13608" hidden="1" xr:uid="{00000000-0005-0000-0000-0000E4260000}"/>
    <cellStyle name="Followed Hyperlink 23" xfId="13578" hidden="1" xr:uid="{00000000-0005-0000-0000-0000E5260000}"/>
    <cellStyle name="Followed Hyperlink 23" xfId="13569" hidden="1" xr:uid="{00000000-0005-0000-0000-0000E6260000}"/>
    <cellStyle name="Followed Hyperlink 23" xfId="12846" hidden="1" xr:uid="{00000000-0005-0000-0000-0000E7260000}"/>
    <cellStyle name="Followed Hyperlink 23" xfId="13819" hidden="1" xr:uid="{00000000-0005-0000-0000-0000E8260000}"/>
    <cellStyle name="Followed Hyperlink 23" xfId="13789" hidden="1" xr:uid="{00000000-0005-0000-0000-0000E9260000}"/>
    <cellStyle name="Followed Hyperlink 23" xfId="13780" hidden="1" xr:uid="{00000000-0005-0000-0000-0000EA260000}"/>
    <cellStyle name="Followed Hyperlink 23" xfId="13080" hidden="1" xr:uid="{00000000-0005-0000-0000-0000EB260000}"/>
    <cellStyle name="Followed Hyperlink 23" xfId="14025" hidden="1" xr:uid="{00000000-0005-0000-0000-0000EC260000}"/>
    <cellStyle name="Followed Hyperlink 23" xfId="13995" hidden="1" xr:uid="{00000000-0005-0000-0000-0000ED260000}"/>
    <cellStyle name="Followed Hyperlink 23" xfId="13986" hidden="1" xr:uid="{00000000-0005-0000-0000-0000EE260000}"/>
    <cellStyle name="Followed Hyperlink 23" xfId="6819" hidden="1" xr:uid="{00000000-0005-0000-0000-0000EF260000}"/>
    <cellStyle name="Followed Hyperlink 23" xfId="14223" hidden="1" xr:uid="{00000000-0005-0000-0000-0000F0260000}"/>
    <cellStyle name="Followed Hyperlink 23" xfId="14193" hidden="1" xr:uid="{00000000-0005-0000-0000-0000F1260000}"/>
    <cellStyle name="Followed Hyperlink 23" xfId="14184" hidden="1" xr:uid="{00000000-0005-0000-0000-0000F2260000}"/>
    <cellStyle name="Followed Hyperlink 23" xfId="14384" hidden="1" xr:uid="{00000000-0005-0000-0000-0000F3260000}"/>
    <cellStyle name="Followed Hyperlink 23" xfId="14536" hidden="1" xr:uid="{00000000-0005-0000-0000-0000F4260000}"/>
    <cellStyle name="Followed Hyperlink 23" xfId="14506" hidden="1" xr:uid="{00000000-0005-0000-0000-0000F5260000}"/>
    <cellStyle name="Followed Hyperlink 23" xfId="14497" hidden="1" xr:uid="{00000000-0005-0000-0000-0000F6260000}"/>
    <cellStyle name="Followed Hyperlink 23" xfId="4598" hidden="1" xr:uid="{00000000-0005-0000-0000-0000F7260000}"/>
    <cellStyle name="Followed Hyperlink 23" xfId="14757" hidden="1" xr:uid="{00000000-0005-0000-0000-0000F8260000}"/>
    <cellStyle name="Followed Hyperlink 23" xfId="14727" hidden="1" xr:uid="{00000000-0005-0000-0000-0000F9260000}"/>
    <cellStyle name="Followed Hyperlink 23" xfId="14718" hidden="1" xr:uid="{00000000-0005-0000-0000-0000FA260000}"/>
    <cellStyle name="Followed Hyperlink 23" xfId="4623" hidden="1" xr:uid="{00000000-0005-0000-0000-0000FB260000}"/>
    <cellStyle name="Followed Hyperlink 23" xfId="14973" hidden="1" xr:uid="{00000000-0005-0000-0000-0000FC260000}"/>
    <cellStyle name="Followed Hyperlink 23" xfId="14943" hidden="1" xr:uid="{00000000-0005-0000-0000-0000FD260000}"/>
    <cellStyle name="Followed Hyperlink 23" xfId="14934" hidden="1" xr:uid="{00000000-0005-0000-0000-0000FE260000}"/>
    <cellStyle name="Followed Hyperlink 23" xfId="859" hidden="1" xr:uid="{00000000-0005-0000-0000-0000FF260000}"/>
    <cellStyle name="Followed Hyperlink 23" xfId="15185" hidden="1" xr:uid="{00000000-0005-0000-0000-000000270000}"/>
    <cellStyle name="Followed Hyperlink 23" xfId="15155" hidden="1" xr:uid="{00000000-0005-0000-0000-000001270000}"/>
    <cellStyle name="Followed Hyperlink 23" xfId="15146" hidden="1" xr:uid="{00000000-0005-0000-0000-000002270000}"/>
    <cellStyle name="Followed Hyperlink 23" xfId="14423" hidden="1" xr:uid="{00000000-0005-0000-0000-000003270000}"/>
    <cellStyle name="Followed Hyperlink 23" xfId="15396" hidden="1" xr:uid="{00000000-0005-0000-0000-000004270000}"/>
    <cellStyle name="Followed Hyperlink 23" xfId="15366" hidden="1" xr:uid="{00000000-0005-0000-0000-000005270000}"/>
    <cellStyle name="Followed Hyperlink 23" xfId="15357" hidden="1" xr:uid="{00000000-0005-0000-0000-000006270000}"/>
    <cellStyle name="Followed Hyperlink 23" xfId="14657" hidden="1" xr:uid="{00000000-0005-0000-0000-000007270000}"/>
    <cellStyle name="Followed Hyperlink 23" xfId="15602" hidden="1" xr:uid="{00000000-0005-0000-0000-000008270000}"/>
    <cellStyle name="Followed Hyperlink 23" xfId="15572" hidden="1" xr:uid="{00000000-0005-0000-0000-000009270000}"/>
    <cellStyle name="Followed Hyperlink 23" xfId="15563" hidden="1" xr:uid="{00000000-0005-0000-0000-00000A270000}"/>
    <cellStyle name="Followed Hyperlink 23" xfId="15793" hidden="1" xr:uid="{00000000-0005-0000-0000-00000B270000}"/>
    <cellStyle name="Followed Hyperlink 23" xfId="15932" hidden="1" xr:uid="{00000000-0005-0000-0000-00000C270000}"/>
    <cellStyle name="Followed Hyperlink 23" xfId="15902" hidden="1" xr:uid="{00000000-0005-0000-0000-00000D270000}"/>
    <cellStyle name="Followed Hyperlink 23" xfId="15893" hidden="1" xr:uid="{00000000-0005-0000-0000-00000E270000}"/>
    <cellStyle name="Followed Hyperlink 23" xfId="16278" hidden="1" xr:uid="{00000000-0005-0000-0000-00000F270000}"/>
    <cellStyle name="Followed Hyperlink 23" xfId="16426" hidden="1" xr:uid="{00000000-0005-0000-0000-000010270000}"/>
    <cellStyle name="Followed Hyperlink 23" xfId="16396" hidden="1" xr:uid="{00000000-0005-0000-0000-000011270000}"/>
    <cellStyle name="Followed Hyperlink 23" xfId="16387" hidden="1" xr:uid="{00000000-0005-0000-0000-000012270000}"/>
    <cellStyle name="Followed Hyperlink 23" xfId="16587" hidden="1" xr:uid="{00000000-0005-0000-0000-000013270000}"/>
    <cellStyle name="Followed Hyperlink 23" xfId="16739" hidden="1" xr:uid="{00000000-0005-0000-0000-000014270000}"/>
    <cellStyle name="Followed Hyperlink 23" xfId="16709" hidden="1" xr:uid="{00000000-0005-0000-0000-000015270000}"/>
    <cellStyle name="Followed Hyperlink 23" xfId="16700" hidden="1" xr:uid="{00000000-0005-0000-0000-000016270000}"/>
    <cellStyle name="Followed Hyperlink 23" xfId="16158" hidden="1" xr:uid="{00000000-0005-0000-0000-000017270000}"/>
    <cellStyle name="Followed Hyperlink 23" xfId="16960" hidden="1" xr:uid="{00000000-0005-0000-0000-000018270000}"/>
    <cellStyle name="Followed Hyperlink 23" xfId="16930" hidden="1" xr:uid="{00000000-0005-0000-0000-000019270000}"/>
    <cellStyle name="Followed Hyperlink 23" xfId="16921" hidden="1" xr:uid="{00000000-0005-0000-0000-00001A270000}"/>
    <cellStyle name="Followed Hyperlink 23" xfId="16148" hidden="1" xr:uid="{00000000-0005-0000-0000-00001B270000}"/>
    <cellStyle name="Followed Hyperlink 23" xfId="17176" hidden="1" xr:uid="{00000000-0005-0000-0000-00001C270000}"/>
    <cellStyle name="Followed Hyperlink 23" xfId="17146" hidden="1" xr:uid="{00000000-0005-0000-0000-00001D270000}"/>
    <cellStyle name="Followed Hyperlink 23" xfId="17137" hidden="1" xr:uid="{00000000-0005-0000-0000-00001E270000}"/>
    <cellStyle name="Followed Hyperlink 23" xfId="16138" hidden="1" xr:uid="{00000000-0005-0000-0000-00001F270000}"/>
    <cellStyle name="Followed Hyperlink 23" xfId="17388" hidden="1" xr:uid="{00000000-0005-0000-0000-000020270000}"/>
    <cellStyle name="Followed Hyperlink 23" xfId="17358" hidden="1" xr:uid="{00000000-0005-0000-0000-000021270000}"/>
    <cellStyle name="Followed Hyperlink 23" xfId="17349" hidden="1" xr:uid="{00000000-0005-0000-0000-000022270000}"/>
    <cellStyle name="Followed Hyperlink 23" xfId="16626" hidden="1" xr:uid="{00000000-0005-0000-0000-000023270000}"/>
    <cellStyle name="Followed Hyperlink 23" xfId="17599" hidden="1" xr:uid="{00000000-0005-0000-0000-000024270000}"/>
    <cellStyle name="Followed Hyperlink 23" xfId="17569" hidden="1" xr:uid="{00000000-0005-0000-0000-000025270000}"/>
    <cellStyle name="Followed Hyperlink 23" xfId="17560" hidden="1" xr:uid="{00000000-0005-0000-0000-000026270000}"/>
    <cellStyle name="Followed Hyperlink 23" xfId="16860" hidden="1" xr:uid="{00000000-0005-0000-0000-000027270000}"/>
    <cellStyle name="Followed Hyperlink 23" xfId="17805" hidden="1" xr:uid="{00000000-0005-0000-0000-000028270000}"/>
    <cellStyle name="Followed Hyperlink 23" xfId="17775" hidden="1" xr:uid="{00000000-0005-0000-0000-000029270000}"/>
    <cellStyle name="Followed Hyperlink 23" xfId="17766" hidden="1" xr:uid="{00000000-0005-0000-0000-00002A270000}"/>
    <cellStyle name="Followed Hyperlink 23" xfId="17994" hidden="1" xr:uid="{00000000-0005-0000-0000-00002B270000}"/>
    <cellStyle name="Followed Hyperlink 23" xfId="18137" hidden="1" xr:uid="{00000000-0005-0000-0000-00002C270000}"/>
    <cellStyle name="Followed Hyperlink 23" xfId="18107" hidden="1" xr:uid="{00000000-0005-0000-0000-00002D270000}"/>
    <cellStyle name="Followed Hyperlink 23" xfId="18098" hidden="1" xr:uid="{00000000-0005-0000-0000-00002E270000}"/>
    <cellStyle name="Followed Hyperlink 23" xfId="18298" hidden="1" xr:uid="{00000000-0005-0000-0000-00002F270000}"/>
    <cellStyle name="Followed Hyperlink 23" xfId="18450" hidden="1" xr:uid="{00000000-0005-0000-0000-000030270000}"/>
    <cellStyle name="Followed Hyperlink 23" xfId="18420" hidden="1" xr:uid="{00000000-0005-0000-0000-000031270000}"/>
    <cellStyle name="Followed Hyperlink 23" xfId="18411" hidden="1" xr:uid="{00000000-0005-0000-0000-000032270000}"/>
    <cellStyle name="Followed Hyperlink 23" xfId="17939" hidden="1" xr:uid="{00000000-0005-0000-0000-000033270000}"/>
    <cellStyle name="Followed Hyperlink 23" xfId="18671" hidden="1" xr:uid="{00000000-0005-0000-0000-000034270000}"/>
    <cellStyle name="Followed Hyperlink 23" xfId="18641" hidden="1" xr:uid="{00000000-0005-0000-0000-000035270000}"/>
    <cellStyle name="Followed Hyperlink 23" xfId="18632" hidden="1" xr:uid="{00000000-0005-0000-0000-000036270000}"/>
    <cellStyle name="Followed Hyperlink 23" xfId="17935" hidden="1" xr:uid="{00000000-0005-0000-0000-000037270000}"/>
    <cellStyle name="Followed Hyperlink 23" xfId="18887" hidden="1" xr:uid="{00000000-0005-0000-0000-000038270000}"/>
    <cellStyle name="Followed Hyperlink 23" xfId="18857" hidden="1" xr:uid="{00000000-0005-0000-0000-000039270000}"/>
    <cellStyle name="Followed Hyperlink 23" xfId="18848" hidden="1" xr:uid="{00000000-0005-0000-0000-00003A270000}"/>
    <cellStyle name="Followed Hyperlink 23" xfId="17929" hidden="1" xr:uid="{00000000-0005-0000-0000-00003B270000}"/>
    <cellStyle name="Followed Hyperlink 23" xfId="19099" hidden="1" xr:uid="{00000000-0005-0000-0000-00003C270000}"/>
    <cellStyle name="Followed Hyperlink 23" xfId="19069" hidden="1" xr:uid="{00000000-0005-0000-0000-00003D270000}"/>
    <cellStyle name="Followed Hyperlink 23" xfId="19060" hidden="1" xr:uid="{00000000-0005-0000-0000-00003E270000}"/>
    <cellStyle name="Followed Hyperlink 23" xfId="18337" hidden="1" xr:uid="{00000000-0005-0000-0000-00003F270000}"/>
    <cellStyle name="Followed Hyperlink 23" xfId="19310" hidden="1" xr:uid="{00000000-0005-0000-0000-000040270000}"/>
    <cellStyle name="Followed Hyperlink 23" xfId="19280" hidden="1" xr:uid="{00000000-0005-0000-0000-000041270000}"/>
    <cellStyle name="Followed Hyperlink 23" xfId="19271" hidden="1" xr:uid="{00000000-0005-0000-0000-000042270000}"/>
    <cellStyle name="Followed Hyperlink 23" xfId="18571" hidden="1" xr:uid="{00000000-0005-0000-0000-000043270000}"/>
    <cellStyle name="Followed Hyperlink 23" xfId="19516" hidden="1" xr:uid="{00000000-0005-0000-0000-000044270000}"/>
    <cellStyle name="Followed Hyperlink 23" xfId="19486" hidden="1" xr:uid="{00000000-0005-0000-0000-000045270000}"/>
    <cellStyle name="Followed Hyperlink 23" xfId="19477" hidden="1" xr:uid="{00000000-0005-0000-0000-000046270000}"/>
    <cellStyle name="Followed Hyperlink 23" xfId="19630" hidden="1" xr:uid="{00000000-0005-0000-0000-000047270000}"/>
    <cellStyle name="Followed Hyperlink 23" xfId="19756" hidden="1" xr:uid="{00000000-0005-0000-0000-000048270000}"/>
    <cellStyle name="Followed Hyperlink 23" xfId="19726" hidden="1" xr:uid="{00000000-0005-0000-0000-000049270000}"/>
    <cellStyle name="Followed Hyperlink 23" xfId="19717" hidden="1" xr:uid="{00000000-0005-0000-0000-00004A270000}"/>
    <cellStyle name="Followed Hyperlink 23" xfId="19946" hidden="1" xr:uid="{00000000-0005-0000-0000-00004B270000}"/>
    <cellStyle name="Followed Hyperlink 23" xfId="20089" hidden="1" xr:uid="{00000000-0005-0000-0000-00004C270000}"/>
    <cellStyle name="Followed Hyperlink 23" xfId="20059" hidden="1" xr:uid="{00000000-0005-0000-0000-00004D270000}"/>
    <cellStyle name="Followed Hyperlink 23" xfId="20050" hidden="1" xr:uid="{00000000-0005-0000-0000-00004E270000}"/>
    <cellStyle name="Followed Hyperlink 23" xfId="20250" hidden="1" xr:uid="{00000000-0005-0000-0000-00004F270000}"/>
    <cellStyle name="Followed Hyperlink 23" xfId="20402" hidden="1" xr:uid="{00000000-0005-0000-0000-000050270000}"/>
    <cellStyle name="Followed Hyperlink 23" xfId="20372" hidden="1" xr:uid="{00000000-0005-0000-0000-000051270000}"/>
    <cellStyle name="Followed Hyperlink 23" xfId="20363" hidden="1" xr:uid="{00000000-0005-0000-0000-000052270000}"/>
    <cellStyle name="Followed Hyperlink 23" xfId="19891" hidden="1" xr:uid="{00000000-0005-0000-0000-000053270000}"/>
    <cellStyle name="Followed Hyperlink 23" xfId="20623" hidden="1" xr:uid="{00000000-0005-0000-0000-000054270000}"/>
    <cellStyle name="Followed Hyperlink 23" xfId="20593" hidden="1" xr:uid="{00000000-0005-0000-0000-000055270000}"/>
    <cellStyle name="Followed Hyperlink 23" xfId="20584" hidden="1" xr:uid="{00000000-0005-0000-0000-000056270000}"/>
    <cellStyle name="Followed Hyperlink 23" xfId="19887" hidden="1" xr:uid="{00000000-0005-0000-0000-000057270000}"/>
    <cellStyle name="Followed Hyperlink 23" xfId="20839" hidden="1" xr:uid="{00000000-0005-0000-0000-000058270000}"/>
    <cellStyle name="Followed Hyperlink 23" xfId="20809" hidden="1" xr:uid="{00000000-0005-0000-0000-000059270000}"/>
    <cellStyle name="Followed Hyperlink 23" xfId="20800" hidden="1" xr:uid="{00000000-0005-0000-0000-00005A270000}"/>
    <cellStyle name="Followed Hyperlink 23" xfId="19881" hidden="1" xr:uid="{00000000-0005-0000-0000-00005B270000}"/>
    <cellStyle name="Followed Hyperlink 23" xfId="21051" hidden="1" xr:uid="{00000000-0005-0000-0000-00005C270000}"/>
    <cellStyle name="Followed Hyperlink 23" xfId="21021" hidden="1" xr:uid="{00000000-0005-0000-0000-00005D270000}"/>
    <cellStyle name="Followed Hyperlink 23" xfId="21012" hidden="1" xr:uid="{00000000-0005-0000-0000-00005E270000}"/>
    <cellStyle name="Followed Hyperlink 23" xfId="20289" hidden="1" xr:uid="{00000000-0005-0000-0000-00005F270000}"/>
    <cellStyle name="Followed Hyperlink 23" xfId="21262" hidden="1" xr:uid="{00000000-0005-0000-0000-000060270000}"/>
    <cellStyle name="Followed Hyperlink 23" xfId="21232" hidden="1" xr:uid="{00000000-0005-0000-0000-000061270000}"/>
    <cellStyle name="Followed Hyperlink 23" xfId="21223" hidden="1" xr:uid="{00000000-0005-0000-0000-000062270000}"/>
    <cellStyle name="Followed Hyperlink 23" xfId="20523" hidden="1" xr:uid="{00000000-0005-0000-0000-000063270000}"/>
    <cellStyle name="Followed Hyperlink 23" xfId="21468" hidden="1" xr:uid="{00000000-0005-0000-0000-000064270000}"/>
    <cellStyle name="Followed Hyperlink 23" xfId="21438" hidden="1" xr:uid="{00000000-0005-0000-0000-000065270000}"/>
    <cellStyle name="Followed Hyperlink 23" xfId="21429" hidden="1" xr:uid="{00000000-0005-0000-0000-000066270000}"/>
    <cellStyle name="Followed Hyperlink 23" xfId="21645" hidden="1" xr:uid="{00000000-0005-0000-0000-000067270000}"/>
    <cellStyle name="Followed Hyperlink 23" xfId="21788" hidden="1" xr:uid="{00000000-0005-0000-0000-000068270000}"/>
    <cellStyle name="Followed Hyperlink 23" xfId="21758" hidden="1" xr:uid="{00000000-0005-0000-0000-000069270000}"/>
    <cellStyle name="Followed Hyperlink 23" xfId="21749" hidden="1" xr:uid="{00000000-0005-0000-0000-00006A270000}"/>
    <cellStyle name="Followed Hyperlink 23" xfId="21949" hidden="1" xr:uid="{00000000-0005-0000-0000-00006B270000}"/>
    <cellStyle name="Followed Hyperlink 23" xfId="22101" hidden="1" xr:uid="{00000000-0005-0000-0000-00006C270000}"/>
    <cellStyle name="Followed Hyperlink 23" xfId="22071" hidden="1" xr:uid="{00000000-0005-0000-0000-00006D270000}"/>
    <cellStyle name="Followed Hyperlink 23" xfId="22062" hidden="1" xr:uid="{00000000-0005-0000-0000-00006E270000}"/>
    <cellStyle name="Followed Hyperlink 23" xfId="21590" hidden="1" xr:uid="{00000000-0005-0000-0000-00006F270000}"/>
    <cellStyle name="Followed Hyperlink 23" xfId="22322" hidden="1" xr:uid="{00000000-0005-0000-0000-000070270000}"/>
    <cellStyle name="Followed Hyperlink 23" xfId="22292" hidden="1" xr:uid="{00000000-0005-0000-0000-000071270000}"/>
    <cellStyle name="Followed Hyperlink 23" xfId="22283" hidden="1" xr:uid="{00000000-0005-0000-0000-000072270000}"/>
    <cellStyle name="Followed Hyperlink 23" xfId="21586" hidden="1" xr:uid="{00000000-0005-0000-0000-000073270000}"/>
    <cellStyle name="Followed Hyperlink 23" xfId="22538" hidden="1" xr:uid="{00000000-0005-0000-0000-000074270000}"/>
    <cellStyle name="Followed Hyperlink 23" xfId="22508" hidden="1" xr:uid="{00000000-0005-0000-0000-000075270000}"/>
    <cellStyle name="Followed Hyperlink 23" xfId="22499" hidden="1" xr:uid="{00000000-0005-0000-0000-000076270000}"/>
    <cellStyle name="Followed Hyperlink 23" xfId="21580" hidden="1" xr:uid="{00000000-0005-0000-0000-000077270000}"/>
    <cellStyle name="Followed Hyperlink 23" xfId="22750" hidden="1" xr:uid="{00000000-0005-0000-0000-000078270000}"/>
    <cellStyle name="Followed Hyperlink 23" xfId="22720" hidden="1" xr:uid="{00000000-0005-0000-0000-000079270000}"/>
    <cellStyle name="Followed Hyperlink 23" xfId="22711" hidden="1" xr:uid="{00000000-0005-0000-0000-00007A270000}"/>
    <cellStyle name="Followed Hyperlink 23" xfId="21988" hidden="1" xr:uid="{00000000-0005-0000-0000-00007B270000}"/>
    <cellStyle name="Followed Hyperlink 23" xfId="22961" hidden="1" xr:uid="{00000000-0005-0000-0000-00007C270000}"/>
    <cellStyle name="Followed Hyperlink 23" xfId="22931" hidden="1" xr:uid="{00000000-0005-0000-0000-00007D270000}"/>
    <cellStyle name="Followed Hyperlink 23" xfId="22922" hidden="1" xr:uid="{00000000-0005-0000-0000-00007E270000}"/>
    <cellStyle name="Followed Hyperlink 23" xfId="22222" hidden="1" xr:uid="{00000000-0005-0000-0000-00007F270000}"/>
    <cellStyle name="Followed Hyperlink 23" xfId="23167" hidden="1" xr:uid="{00000000-0005-0000-0000-000080270000}"/>
    <cellStyle name="Followed Hyperlink 23" xfId="23137" hidden="1" xr:uid="{00000000-0005-0000-0000-000081270000}"/>
    <cellStyle name="Followed Hyperlink 23" xfId="23128" hidden="1" xr:uid="{00000000-0005-0000-0000-000082270000}"/>
    <cellStyle name="Followed Hyperlink 23" xfId="16053" hidden="1" xr:uid="{00000000-0005-0000-0000-000083270000}"/>
    <cellStyle name="Followed Hyperlink 23" xfId="16152" hidden="1" xr:uid="{00000000-0005-0000-0000-000084270000}"/>
    <cellStyle name="Followed Hyperlink 23" xfId="16249" hidden="1" xr:uid="{00000000-0005-0000-0000-000085270000}"/>
    <cellStyle name="Followed Hyperlink 23" xfId="16033" hidden="1" xr:uid="{00000000-0005-0000-0000-000086270000}"/>
    <cellStyle name="Followed Hyperlink 23" xfId="6935" hidden="1" xr:uid="{00000000-0005-0000-0000-000087270000}"/>
    <cellStyle name="Followed Hyperlink 23" xfId="23400" hidden="1" xr:uid="{00000000-0005-0000-0000-000088270000}"/>
    <cellStyle name="Followed Hyperlink 23" xfId="23370" hidden="1" xr:uid="{00000000-0005-0000-0000-000089270000}"/>
    <cellStyle name="Followed Hyperlink 23" xfId="23361" hidden="1" xr:uid="{00000000-0005-0000-0000-00008A270000}"/>
    <cellStyle name="Followed Hyperlink 23" xfId="7012" hidden="1" xr:uid="{00000000-0005-0000-0000-00008B270000}"/>
    <cellStyle name="Followed Hyperlink 23" xfId="23621" hidden="1" xr:uid="{00000000-0005-0000-0000-00008C270000}"/>
    <cellStyle name="Followed Hyperlink 23" xfId="23591" hidden="1" xr:uid="{00000000-0005-0000-0000-00008D270000}"/>
    <cellStyle name="Followed Hyperlink 23" xfId="23582" hidden="1" xr:uid="{00000000-0005-0000-0000-00008E270000}"/>
    <cellStyle name="Followed Hyperlink 23" xfId="6754" hidden="1" xr:uid="{00000000-0005-0000-0000-00008F270000}"/>
    <cellStyle name="Followed Hyperlink 23" xfId="23837" hidden="1" xr:uid="{00000000-0005-0000-0000-000090270000}"/>
    <cellStyle name="Followed Hyperlink 23" xfId="23807" hidden="1" xr:uid="{00000000-0005-0000-0000-000091270000}"/>
    <cellStyle name="Followed Hyperlink 23" xfId="23798" hidden="1" xr:uid="{00000000-0005-0000-0000-000092270000}"/>
    <cellStyle name="Followed Hyperlink 23" xfId="6786" hidden="1" xr:uid="{00000000-0005-0000-0000-000093270000}"/>
    <cellStyle name="Followed Hyperlink 23" xfId="24049" hidden="1" xr:uid="{00000000-0005-0000-0000-000094270000}"/>
    <cellStyle name="Followed Hyperlink 23" xfId="24019" hidden="1" xr:uid="{00000000-0005-0000-0000-000095270000}"/>
    <cellStyle name="Followed Hyperlink 23" xfId="24010" hidden="1" xr:uid="{00000000-0005-0000-0000-000096270000}"/>
    <cellStyle name="Followed Hyperlink 23" xfId="23287" hidden="1" xr:uid="{00000000-0005-0000-0000-000097270000}"/>
    <cellStyle name="Followed Hyperlink 23" xfId="24260" hidden="1" xr:uid="{00000000-0005-0000-0000-000098270000}"/>
    <cellStyle name="Followed Hyperlink 23" xfId="24230" hidden="1" xr:uid="{00000000-0005-0000-0000-000099270000}"/>
    <cellStyle name="Followed Hyperlink 23" xfId="24221" hidden="1" xr:uid="{00000000-0005-0000-0000-00009A270000}"/>
    <cellStyle name="Followed Hyperlink 23" xfId="23521" hidden="1" xr:uid="{00000000-0005-0000-0000-00009B270000}"/>
    <cellStyle name="Followed Hyperlink 23" xfId="24466" hidden="1" xr:uid="{00000000-0005-0000-0000-00009C270000}"/>
    <cellStyle name="Followed Hyperlink 23" xfId="24436" hidden="1" xr:uid="{00000000-0005-0000-0000-00009D270000}"/>
    <cellStyle name="Followed Hyperlink 23" xfId="24427" hidden="1" xr:uid="{00000000-0005-0000-0000-00009E270000}"/>
    <cellStyle name="Followed Hyperlink 23" xfId="24580" hidden="1" xr:uid="{00000000-0005-0000-0000-00009F270000}"/>
    <cellStyle name="Followed Hyperlink 23" xfId="24706" hidden="1" xr:uid="{00000000-0005-0000-0000-0000A0270000}"/>
    <cellStyle name="Followed Hyperlink 23" xfId="24676" hidden="1" xr:uid="{00000000-0005-0000-0000-0000A1270000}"/>
    <cellStyle name="Followed Hyperlink 23" xfId="24667" hidden="1" xr:uid="{00000000-0005-0000-0000-0000A2270000}"/>
    <cellStyle name="Followed Hyperlink 23" xfId="24899" hidden="1" xr:uid="{00000000-0005-0000-0000-0000A3270000}"/>
    <cellStyle name="Followed Hyperlink 23" xfId="25042" hidden="1" xr:uid="{00000000-0005-0000-0000-0000A4270000}"/>
    <cellStyle name="Followed Hyperlink 23" xfId="25012" hidden="1" xr:uid="{00000000-0005-0000-0000-0000A5270000}"/>
    <cellStyle name="Followed Hyperlink 23" xfId="25003" hidden="1" xr:uid="{00000000-0005-0000-0000-0000A6270000}"/>
    <cellStyle name="Followed Hyperlink 23" xfId="25203" hidden="1" xr:uid="{00000000-0005-0000-0000-0000A7270000}"/>
    <cellStyle name="Followed Hyperlink 23" xfId="25355" hidden="1" xr:uid="{00000000-0005-0000-0000-0000A8270000}"/>
    <cellStyle name="Followed Hyperlink 23" xfId="25325" hidden="1" xr:uid="{00000000-0005-0000-0000-0000A9270000}"/>
    <cellStyle name="Followed Hyperlink 23" xfId="25316" hidden="1" xr:uid="{00000000-0005-0000-0000-0000AA270000}"/>
    <cellStyle name="Followed Hyperlink 23" xfId="24844" hidden="1" xr:uid="{00000000-0005-0000-0000-0000AB270000}"/>
    <cellStyle name="Followed Hyperlink 23" xfId="25576" hidden="1" xr:uid="{00000000-0005-0000-0000-0000AC270000}"/>
    <cellStyle name="Followed Hyperlink 23" xfId="25546" hidden="1" xr:uid="{00000000-0005-0000-0000-0000AD270000}"/>
    <cellStyle name="Followed Hyperlink 23" xfId="25537" hidden="1" xr:uid="{00000000-0005-0000-0000-0000AE270000}"/>
    <cellStyle name="Followed Hyperlink 23" xfId="24840" hidden="1" xr:uid="{00000000-0005-0000-0000-0000AF270000}"/>
    <cellStyle name="Followed Hyperlink 23" xfId="25792" hidden="1" xr:uid="{00000000-0005-0000-0000-0000B0270000}"/>
    <cellStyle name="Followed Hyperlink 23" xfId="25762" hidden="1" xr:uid="{00000000-0005-0000-0000-0000B1270000}"/>
    <cellStyle name="Followed Hyperlink 23" xfId="25753" hidden="1" xr:uid="{00000000-0005-0000-0000-0000B2270000}"/>
    <cellStyle name="Followed Hyperlink 23" xfId="24834" hidden="1" xr:uid="{00000000-0005-0000-0000-0000B3270000}"/>
    <cellStyle name="Followed Hyperlink 23" xfId="26004" hidden="1" xr:uid="{00000000-0005-0000-0000-0000B4270000}"/>
    <cellStyle name="Followed Hyperlink 23" xfId="25974" hidden="1" xr:uid="{00000000-0005-0000-0000-0000B5270000}"/>
    <cellStyle name="Followed Hyperlink 23" xfId="25965" hidden="1" xr:uid="{00000000-0005-0000-0000-0000B6270000}"/>
    <cellStyle name="Followed Hyperlink 23" xfId="25242" hidden="1" xr:uid="{00000000-0005-0000-0000-0000B7270000}"/>
    <cellStyle name="Followed Hyperlink 23" xfId="26215" hidden="1" xr:uid="{00000000-0005-0000-0000-0000B8270000}"/>
    <cellStyle name="Followed Hyperlink 23" xfId="26185" hidden="1" xr:uid="{00000000-0005-0000-0000-0000B9270000}"/>
    <cellStyle name="Followed Hyperlink 23" xfId="26176" hidden="1" xr:uid="{00000000-0005-0000-0000-0000BA270000}"/>
    <cellStyle name="Followed Hyperlink 23" xfId="25476" hidden="1" xr:uid="{00000000-0005-0000-0000-0000BB270000}"/>
    <cellStyle name="Followed Hyperlink 23" xfId="26421" hidden="1" xr:uid="{00000000-0005-0000-0000-0000BC270000}"/>
    <cellStyle name="Followed Hyperlink 23" xfId="26391" hidden="1" xr:uid="{00000000-0005-0000-0000-0000BD270000}"/>
    <cellStyle name="Followed Hyperlink 23" xfId="26382" hidden="1" xr:uid="{00000000-0005-0000-0000-0000BE270000}"/>
    <cellStyle name="Followed Hyperlink 23" xfId="26616" hidden="1" xr:uid="{00000000-0005-0000-0000-0000BF270000}"/>
    <cellStyle name="Followed Hyperlink 23" xfId="26759" hidden="1" xr:uid="{00000000-0005-0000-0000-0000C0270000}"/>
    <cellStyle name="Followed Hyperlink 23" xfId="26729" hidden="1" xr:uid="{00000000-0005-0000-0000-0000C1270000}"/>
    <cellStyle name="Followed Hyperlink 23" xfId="26720" hidden="1" xr:uid="{00000000-0005-0000-0000-0000C2270000}"/>
    <cellStyle name="Followed Hyperlink 23" xfId="26920" hidden="1" xr:uid="{00000000-0005-0000-0000-0000C3270000}"/>
    <cellStyle name="Followed Hyperlink 23" xfId="27072" hidden="1" xr:uid="{00000000-0005-0000-0000-0000C4270000}"/>
    <cellStyle name="Followed Hyperlink 23" xfId="27042" hidden="1" xr:uid="{00000000-0005-0000-0000-0000C5270000}"/>
    <cellStyle name="Followed Hyperlink 23" xfId="27033" hidden="1" xr:uid="{00000000-0005-0000-0000-0000C6270000}"/>
    <cellStyle name="Followed Hyperlink 23" xfId="26561" hidden="1" xr:uid="{00000000-0005-0000-0000-0000C7270000}"/>
    <cellStyle name="Followed Hyperlink 23" xfId="27293" hidden="1" xr:uid="{00000000-0005-0000-0000-0000C8270000}"/>
    <cellStyle name="Followed Hyperlink 23" xfId="27263" hidden="1" xr:uid="{00000000-0005-0000-0000-0000C9270000}"/>
    <cellStyle name="Followed Hyperlink 23" xfId="27254" hidden="1" xr:uid="{00000000-0005-0000-0000-0000CA270000}"/>
    <cellStyle name="Followed Hyperlink 23" xfId="26557" hidden="1" xr:uid="{00000000-0005-0000-0000-0000CB270000}"/>
    <cellStyle name="Followed Hyperlink 23" xfId="27509" hidden="1" xr:uid="{00000000-0005-0000-0000-0000CC270000}"/>
    <cellStyle name="Followed Hyperlink 23" xfId="27479" hidden="1" xr:uid="{00000000-0005-0000-0000-0000CD270000}"/>
    <cellStyle name="Followed Hyperlink 23" xfId="27470" hidden="1" xr:uid="{00000000-0005-0000-0000-0000CE270000}"/>
    <cellStyle name="Followed Hyperlink 23" xfId="26551" hidden="1" xr:uid="{00000000-0005-0000-0000-0000CF270000}"/>
    <cellStyle name="Followed Hyperlink 23" xfId="27721" hidden="1" xr:uid="{00000000-0005-0000-0000-0000D0270000}"/>
    <cellStyle name="Followed Hyperlink 23" xfId="27691" hidden="1" xr:uid="{00000000-0005-0000-0000-0000D1270000}"/>
    <cellStyle name="Followed Hyperlink 23" xfId="27682" hidden="1" xr:uid="{00000000-0005-0000-0000-0000D2270000}"/>
    <cellStyle name="Followed Hyperlink 23" xfId="26959" hidden="1" xr:uid="{00000000-0005-0000-0000-0000D3270000}"/>
    <cellStyle name="Followed Hyperlink 23" xfId="27932" hidden="1" xr:uid="{00000000-0005-0000-0000-0000D4270000}"/>
    <cellStyle name="Followed Hyperlink 23" xfId="27902" hidden="1" xr:uid="{00000000-0005-0000-0000-0000D5270000}"/>
    <cellStyle name="Followed Hyperlink 23" xfId="27893" hidden="1" xr:uid="{00000000-0005-0000-0000-0000D6270000}"/>
    <cellStyle name="Followed Hyperlink 23" xfId="27193" hidden="1" xr:uid="{00000000-0005-0000-0000-0000D7270000}"/>
    <cellStyle name="Followed Hyperlink 23" xfId="28138" hidden="1" xr:uid="{00000000-0005-0000-0000-0000D8270000}"/>
    <cellStyle name="Followed Hyperlink 23" xfId="28108" hidden="1" xr:uid="{00000000-0005-0000-0000-0000D9270000}"/>
    <cellStyle name="Followed Hyperlink 23" xfId="28099" hidden="1" xr:uid="{00000000-0005-0000-0000-0000DA270000}"/>
    <cellStyle name="Followed Hyperlink 23" xfId="28252" hidden="1" xr:uid="{00000000-0005-0000-0000-0000DB270000}"/>
    <cellStyle name="Followed Hyperlink 23" xfId="28378" hidden="1" xr:uid="{00000000-0005-0000-0000-0000DC270000}"/>
    <cellStyle name="Followed Hyperlink 23" xfId="28348" hidden="1" xr:uid="{00000000-0005-0000-0000-0000DD270000}"/>
    <cellStyle name="Followed Hyperlink 23" xfId="28339" hidden="1" xr:uid="{00000000-0005-0000-0000-0000DE270000}"/>
    <cellStyle name="Followed Hyperlink 23" xfId="28541" hidden="1" xr:uid="{00000000-0005-0000-0000-0000DF270000}"/>
    <cellStyle name="Followed Hyperlink 23" xfId="28684" hidden="1" xr:uid="{00000000-0005-0000-0000-0000E0270000}"/>
    <cellStyle name="Followed Hyperlink 23" xfId="28654" hidden="1" xr:uid="{00000000-0005-0000-0000-0000E1270000}"/>
    <cellStyle name="Followed Hyperlink 23" xfId="28645" hidden="1" xr:uid="{00000000-0005-0000-0000-0000E2270000}"/>
    <cellStyle name="Followed Hyperlink 23" xfId="28845" hidden="1" xr:uid="{00000000-0005-0000-0000-0000E3270000}"/>
    <cellStyle name="Followed Hyperlink 23" xfId="28997" hidden="1" xr:uid="{00000000-0005-0000-0000-0000E4270000}"/>
    <cellStyle name="Followed Hyperlink 23" xfId="28967" hidden="1" xr:uid="{00000000-0005-0000-0000-0000E5270000}"/>
    <cellStyle name="Followed Hyperlink 23" xfId="28958" hidden="1" xr:uid="{00000000-0005-0000-0000-0000E6270000}"/>
    <cellStyle name="Followed Hyperlink 23" xfId="28486" hidden="1" xr:uid="{00000000-0005-0000-0000-0000E7270000}"/>
    <cellStyle name="Followed Hyperlink 23" xfId="29218" hidden="1" xr:uid="{00000000-0005-0000-0000-0000E8270000}"/>
    <cellStyle name="Followed Hyperlink 23" xfId="29188" hidden="1" xr:uid="{00000000-0005-0000-0000-0000E9270000}"/>
    <cellStyle name="Followed Hyperlink 23" xfId="29179" hidden="1" xr:uid="{00000000-0005-0000-0000-0000EA270000}"/>
    <cellStyle name="Followed Hyperlink 23" xfId="28482" hidden="1" xr:uid="{00000000-0005-0000-0000-0000EB270000}"/>
    <cellStyle name="Followed Hyperlink 23" xfId="29434" hidden="1" xr:uid="{00000000-0005-0000-0000-0000EC270000}"/>
    <cellStyle name="Followed Hyperlink 23" xfId="29404" hidden="1" xr:uid="{00000000-0005-0000-0000-0000ED270000}"/>
    <cellStyle name="Followed Hyperlink 23" xfId="29395" hidden="1" xr:uid="{00000000-0005-0000-0000-0000EE270000}"/>
    <cellStyle name="Followed Hyperlink 23" xfId="28476" hidden="1" xr:uid="{00000000-0005-0000-0000-0000EF270000}"/>
    <cellStyle name="Followed Hyperlink 23" xfId="29646" hidden="1" xr:uid="{00000000-0005-0000-0000-0000F0270000}"/>
    <cellStyle name="Followed Hyperlink 23" xfId="29616" hidden="1" xr:uid="{00000000-0005-0000-0000-0000F1270000}"/>
    <cellStyle name="Followed Hyperlink 23" xfId="29607" hidden="1" xr:uid="{00000000-0005-0000-0000-0000F2270000}"/>
    <cellStyle name="Followed Hyperlink 23" xfId="28884" hidden="1" xr:uid="{00000000-0005-0000-0000-0000F3270000}"/>
    <cellStyle name="Followed Hyperlink 23" xfId="29857" hidden="1" xr:uid="{00000000-0005-0000-0000-0000F4270000}"/>
    <cellStyle name="Followed Hyperlink 23" xfId="29827" hidden="1" xr:uid="{00000000-0005-0000-0000-0000F5270000}"/>
    <cellStyle name="Followed Hyperlink 23" xfId="29818" hidden="1" xr:uid="{00000000-0005-0000-0000-0000F6270000}"/>
    <cellStyle name="Followed Hyperlink 23" xfId="29118" hidden="1" xr:uid="{00000000-0005-0000-0000-0000F7270000}"/>
    <cellStyle name="Followed Hyperlink 23" xfId="30063" hidden="1" xr:uid="{00000000-0005-0000-0000-0000F8270000}"/>
    <cellStyle name="Followed Hyperlink 23" xfId="30033" hidden="1" xr:uid="{00000000-0005-0000-0000-0000F9270000}"/>
    <cellStyle name="Followed Hyperlink 23" xfId="30024" hidden="1" xr:uid="{00000000-0005-0000-0000-0000FA270000}"/>
    <cellStyle name="Followed Hyperlink 23" xfId="30221" hidden="1" xr:uid="{00000000-0005-0000-0000-0000FB270000}"/>
    <cellStyle name="Followed Hyperlink 23" xfId="30364" hidden="1" xr:uid="{00000000-0005-0000-0000-0000FC270000}"/>
    <cellStyle name="Followed Hyperlink 23" xfId="30334" hidden="1" xr:uid="{00000000-0005-0000-0000-0000FD270000}"/>
    <cellStyle name="Followed Hyperlink 23" xfId="30325" hidden="1" xr:uid="{00000000-0005-0000-0000-0000FE270000}"/>
    <cellStyle name="Followed Hyperlink 23" xfId="30525" hidden="1" xr:uid="{00000000-0005-0000-0000-0000FF270000}"/>
    <cellStyle name="Followed Hyperlink 23" xfId="30677" hidden="1" xr:uid="{00000000-0005-0000-0000-000000280000}"/>
    <cellStyle name="Followed Hyperlink 23" xfId="30647" hidden="1" xr:uid="{00000000-0005-0000-0000-000001280000}"/>
    <cellStyle name="Followed Hyperlink 23" xfId="30638" hidden="1" xr:uid="{00000000-0005-0000-0000-000002280000}"/>
    <cellStyle name="Followed Hyperlink 23" xfId="30166" hidden="1" xr:uid="{00000000-0005-0000-0000-000003280000}"/>
    <cellStyle name="Followed Hyperlink 23" xfId="30898" hidden="1" xr:uid="{00000000-0005-0000-0000-000004280000}"/>
    <cellStyle name="Followed Hyperlink 23" xfId="30868" hidden="1" xr:uid="{00000000-0005-0000-0000-000005280000}"/>
    <cellStyle name="Followed Hyperlink 23" xfId="30859" hidden="1" xr:uid="{00000000-0005-0000-0000-000006280000}"/>
    <cellStyle name="Followed Hyperlink 23" xfId="30162" hidden="1" xr:uid="{00000000-0005-0000-0000-000007280000}"/>
    <cellStyle name="Followed Hyperlink 23" xfId="31114" hidden="1" xr:uid="{00000000-0005-0000-0000-000008280000}"/>
    <cellStyle name="Followed Hyperlink 23" xfId="31084" hidden="1" xr:uid="{00000000-0005-0000-0000-000009280000}"/>
    <cellStyle name="Followed Hyperlink 23" xfId="31075" hidden="1" xr:uid="{00000000-0005-0000-0000-00000A280000}"/>
    <cellStyle name="Followed Hyperlink 23" xfId="30156" hidden="1" xr:uid="{00000000-0005-0000-0000-00000B280000}"/>
    <cellStyle name="Followed Hyperlink 23" xfId="31326" hidden="1" xr:uid="{00000000-0005-0000-0000-00000C280000}"/>
    <cellStyle name="Followed Hyperlink 23" xfId="31296" hidden="1" xr:uid="{00000000-0005-0000-0000-00000D280000}"/>
    <cellStyle name="Followed Hyperlink 23" xfId="31287" hidden="1" xr:uid="{00000000-0005-0000-0000-00000E280000}"/>
    <cellStyle name="Followed Hyperlink 23" xfId="30564" hidden="1" xr:uid="{00000000-0005-0000-0000-00000F280000}"/>
    <cellStyle name="Followed Hyperlink 23" xfId="31537" hidden="1" xr:uid="{00000000-0005-0000-0000-000010280000}"/>
    <cellStyle name="Followed Hyperlink 23" xfId="31507" hidden="1" xr:uid="{00000000-0005-0000-0000-000011280000}"/>
    <cellStyle name="Followed Hyperlink 23" xfId="31498" hidden="1" xr:uid="{00000000-0005-0000-0000-000012280000}"/>
    <cellStyle name="Followed Hyperlink 23" xfId="30798" hidden="1" xr:uid="{00000000-0005-0000-0000-000013280000}"/>
    <cellStyle name="Followed Hyperlink 23" xfId="31743" hidden="1" xr:uid="{00000000-0005-0000-0000-000014280000}"/>
    <cellStyle name="Followed Hyperlink 23" xfId="31713" hidden="1" xr:uid="{00000000-0005-0000-0000-000015280000}"/>
    <cellStyle name="Followed Hyperlink 23" xfId="31704" hidden="1" xr:uid="{00000000-0005-0000-0000-000016280000}"/>
    <cellStyle name="Followed Hyperlink 23" xfId="32166" hidden="1" xr:uid="{00000000-0005-0000-0000-000017280000}"/>
    <cellStyle name="Followed Hyperlink 23" xfId="32328" hidden="1" xr:uid="{00000000-0005-0000-0000-000018280000}"/>
    <cellStyle name="Followed Hyperlink 23" xfId="32298" hidden="1" xr:uid="{00000000-0005-0000-0000-000019280000}"/>
    <cellStyle name="Followed Hyperlink 23" xfId="32289" hidden="1" xr:uid="{00000000-0005-0000-0000-00001A280000}"/>
    <cellStyle name="Followed Hyperlink 23" xfId="32489" hidden="1" xr:uid="{00000000-0005-0000-0000-00001B280000}"/>
    <cellStyle name="Followed Hyperlink 23" xfId="32641" hidden="1" xr:uid="{00000000-0005-0000-0000-00001C280000}"/>
    <cellStyle name="Followed Hyperlink 23" xfId="32611" hidden="1" xr:uid="{00000000-0005-0000-0000-00001D280000}"/>
    <cellStyle name="Followed Hyperlink 23" xfId="32602" hidden="1" xr:uid="{00000000-0005-0000-0000-00001E280000}"/>
    <cellStyle name="Followed Hyperlink 23" xfId="31997" hidden="1" xr:uid="{00000000-0005-0000-0000-00001F280000}"/>
    <cellStyle name="Followed Hyperlink 23" xfId="32862" hidden="1" xr:uid="{00000000-0005-0000-0000-000020280000}"/>
    <cellStyle name="Followed Hyperlink 23" xfId="32832" hidden="1" xr:uid="{00000000-0005-0000-0000-000021280000}"/>
    <cellStyle name="Followed Hyperlink 23" xfId="32823" hidden="1" xr:uid="{00000000-0005-0000-0000-000022280000}"/>
    <cellStyle name="Followed Hyperlink 23" xfId="31984" hidden="1" xr:uid="{00000000-0005-0000-0000-000023280000}"/>
    <cellStyle name="Followed Hyperlink 23" xfId="33078" hidden="1" xr:uid="{00000000-0005-0000-0000-000024280000}"/>
    <cellStyle name="Followed Hyperlink 23" xfId="33048" hidden="1" xr:uid="{00000000-0005-0000-0000-000025280000}"/>
    <cellStyle name="Followed Hyperlink 23" xfId="33039" hidden="1" xr:uid="{00000000-0005-0000-0000-000026280000}"/>
    <cellStyle name="Followed Hyperlink 23" xfId="31973" hidden="1" xr:uid="{00000000-0005-0000-0000-000027280000}"/>
    <cellStyle name="Followed Hyperlink 23" xfId="33290" hidden="1" xr:uid="{00000000-0005-0000-0000-000028280000}"/>
    <cellStyle name="Followed Hyperlink 23" xfId="33260" hidden="1" xr:uid="{00000000-0005-0000-0000-000029280000}"/>
    <cellStyle name="Followed Hyperlink 23" xfId="33251" hidden="1" xr:uid="{00000000-0005-0000-0000-00002A280000}"/>
    <cellStyle name="Followed Hyperlink 23" xfId="32528" hidden="1" xr:uid="{00000000-0005-0000-0000-00002B280000}"/>
    <cellStyle name="Followed Hyperlink 23" xfId="33501" hidden="1" xr:uid="{00000000-0005-0000-0000-00002C280000}"/>
    <cellStyle name="Followed Hyperlink 23" xfId="33471" hidden="1" xr:uid="{00000000-0005-0000-0000-00002D280000}"/>
    <cellStyle name="Followed Hyperlink 23" xfId="33462" hidden="1" xr:uid="{00000000-0005-0000-0000-00002E280000}"/>
    <cellStyle name="Followed Hyperlink 23" xfId="32762" hidden="1" xr:uid="{00000000-0005-0000-0000-00002F280000}"/>
    <cellStyle name="Followed Hyperlink 23" xfId="33707" hidden="1" xr:uid="{00000000-0005-0000-0000-000030280000}"/>
    <cellStyle name="Followed Hyperlink 23" xfId="33677" hidden="1" xr:uid="{00000000-0005-0000-0000-000031280000}"/>
    <cellStyle name="Followed Hyperlink 23" xfId="33668" hidden="1" xr:uid="{00000000-0005-0000-0000-000032280000}"/>
    <cellStyle name="Followed Hyperlink 23" xfId="33865" hidden="1" xr:uid="{00000000-0005-0000-0000-000033280000}"/>
    <cellStyle name="Followed Hyperlink 23" xfId="34008" hidden="1" xr:uid="{00000000-0005-0000-0000-000034280000}"/>
    <cellStyle name="Followed Hyperlink 23" xfId="33978" hidden="1" xr:uid="{00000000-0005-0000-0000-000035280000}"/>
    <cellStyle name="Followed Hyperlink 23" xfId="33969" hidden="1" xr:uid="{00000000-0005-0000-0000-000036280000}"/>
    <cellStyle name="Followed Hyperlink 23" xfId="34169" hidden="1" xr:uid="{00000000-0005-0000-0000-000037280000}"/>
    <cellStyle name="Followed Hyperlink 23" xfId="34321" hidden="1" xr:uid="{00000000-0005-0000-0000-000038280000}"/>
    <cellStyle name="Followed Hyperlink 23" xfId="34291" hidden="1" xr:uid="{00000000-0005-0000-0000-000039280000}"/>
    <cellStyle name="Followed Hyperlink 23" xfId="34282" hidden="1" xr:uid="{00000000-0005-0000-0000-00003A280000}"/>
    <cellStyle name="Followed Hyperlink 23" xfId="33810" hidden="1" xr:uid="{00000000-0005-0000-0000-00003B280000}"/>
    <cellStyle name="Followed Hyperlink 23" xfId="34542" hidden="1" xr:uid="{00000000-0005-0000-0000-00003C280000}"/>
    <cellStyle name="Followed Hyperlink 23" xfId="34512" hidden="1" xr:uid="{00000000-0005-0000-0000-00003D280000}"/>
    <cellStyle name="Followed Hyperlink 23" xfId="34503" hidden="1" xr:uid="{00000000-0005-0000-0000-00003E280000}"/>
    <cellStyle name="Followed Hyperlink 23" xfId="33806" hidden="1" xr:uid="{00000000-0005-0000-0000-00003F280000}"/>
    <cellStyle name="Followed Hyperlink 23" xfId="34758" hidden="1" xr:uid="{00000000-0005-0000-0000-000040280000}"/>
    <cellStyle name="Followed Hyperlink 23" xfId="34728" hidden="1" xr:uid="{00000000-0005-0000-0000-000041280000}"/>
    <cellStyle name="Followed Hyperlink 23" xfId="34719" hidden="1" xr:uid="{00000000-0005-0000-0000-000042280000}"/>
    <cellStyle name="Followed Hyperlink 23" xfId="33800" hidden="1" xr:uid="{00000000-0005-0000-0000-000043280000}"/>
    <cellStyle name="Followed Hyperlink 23" xfId="34970" hidden="1" xr:uid="{00000000-0005-0000-0000-000044280000}"/>
    <cellStyle name="Followed Hyperlink 23" xfId="34940" hidden="1" xr:uid="{00000000-0005-0000-0000-000045280000}"/>
    <cellStyle name="Followed Hyperlink 23" xfId="34931" hidden="1" xr:uid="{00000000-0005-0000-0000-000046280000}"/>
    <cellStyle name="Followed Hyperlink 23" xfId="34208" hidden="1" xr:uid="{00000000-0005-0000-0000-000047280000}"/>
    <cellStyle name="Followed Hyperlink 23" xfId="35181" hidden="1" xr:uid="{00000000-0005-0000-0000-000048280000}"/>
    <cellStyle name="Followed Hyperlink 23" xfId="35151" hidden="1" xr:uid="{00000000-0005-0000-0000-000049280000}"/>
    <cellStyle name="Followed Hyperlink 23" xfId="35142" hidden="1" xr:uid="{00000000-0005-0000-0000-00004A280000}"/>
    <cellStyle name="Followed Hyperlink 23" xfId="34442" hidden="1" xr:uid="{00000000-0005-0000-0000-00004B280000}"/>
    <cellStyle name="Followed Hyperlink 23" xfId="35387" hidden="1" xr:uid="{00000000-0005-0000-0000-00004C280000}"/>
    <cellStyle name="Followed Hyperlink 23" xfId="35357" hidden="1" xr:uid="{00000000-0005-0000-0000-00004D280000}"/>
    <cellStyle name="Followed Hyperlink 23" xfId="35348" hidden="1" xr:uid="{00000000-0005-0000-0000-00004E280000}"/>
    <cellStyle name="Followed Hyperlink 23" xfId="10675" hidden="1" xr:uid="{00000000-0005-0000-0000-00004F280000}"/>
    <cellStyle name="Followed Hyperlink 23" xfId="4716" hidden="1" xr:uid="{00000000-0005-0000-0000-000050280000}"/>
    <cellStyle name="Followed Hyperlink 23" xfId="6780" hidden="1" xr:uid="{00000000-0005-0000-0000-000051280000}"/>
    <cellStyle name="Followed Hyperlink 23" xfId="6795" hidden="1" xr:uid="{00000000-0005-0000-0000-000052280000}"/>
    <cellStyle name="Followed Hyperlink 23" xfId="879" hidden="1" xr:uid="{00000000-0005-0000-0000-000053280000}"/>
    <cellStyle name="Followed Hyperlink 23" xfId="35498" hidden="1" xr:uid="{00000000-0005-0000-0000-000054280000}"/>
    <cellStyle name="Followed Hyperlink 23" xfId="99" hidden="1" xr:uid="{00000000-0005-0000-0000-000055280000}"/>
    <cellStyle name="Followed Hyperlink 23" xfId="93" hidden="1" xr:uid="{00000000-0005-0000-0000-000056280000}"/>
    <cellStyle name="Followed Hyperlink 23" xfId="16127" hidden="1" xr:uid="{00000000-0005-0000-0000-000057280000}"/>
    <cellStyle name="Followed Hyperlink 23" xfId="35719" hidden="1" xr:uid="{00000000-0005-0000-0000-000058280000}"/>
    <cellStyle name="Followed Hyperlink 23" xfId="35689" hidden="1" xr:uid="{00000000-0005-0000-0000-000059280000}"/>
    <cellStyle name="Followed Hyperlink 23" xfId="35680" hidden="1" xr:uid="{00000000-0005-0000-0000-00005A280000}"/>
    <cellStyle name="Followed Hyperlink 23" xfId="16284" hidden="1" xr:uid="{00000000-0005-0000-0000-00005B280000}"/>
    <cellStyle name="Followed Hyperlink 23" xfId="35935" hidden="1" xr:uid="{00000000-0005-0000-0000-00005C280000}"/>
    <cellStyle name="Followed Hyperlink 23" xfId="35905" hidden="1" xr:uid="{00000000-0005-0000-0000-00005D280000}"/>
    <cellStyle name="Followed Hyperlink 23" xfId="35896" hidden="1" xr:uid="{00000000-0005-0000-0000-00005E280000}"/>
    <cellStyle name="Followed Hyperlink 23" xfId="17898" hidden="1" xr:uid="{00000000-0005-0000-0000-00005F280000}"/>
    <cellStyle name="Followed Hyperlink 23" xfId="36147" hidden="1" xr:uid="{00000000-0005-0000-0000-000060280000}"/>
    <cellStyle name="Followed Hyperlink 23" xfId="36117" hidden="1" xr:uid="{00000000-0005-0000-0000-000061280000}"/>
    <cellStyle name="Followed Hyperlink 23" xfId="36108" hidden="1" xr:uid="{00000000-0005-0000-0000-000062280000}"/>
    <cellStyle name="Followed Hyperlink 23" xfId="761" hidden="1" xr:uid="{00000000-0005-0000-0000-000063280000}"/>
    <cellStyle name="Followed Hyperlink 23" xfId="36358" hidden="1" xr:uid="{00000000-0005-0000-0000-000064280000}"/>
    <cellStyle name="Followed Hyperlink 23" xfId="36328" hidden="1" xr:uid="{00000000-0005-0000-0000-000065280000}"/>
    <cellStyle name="Followed Hyperlink 23" xfId="36319" hidden="1" xr:uid="{00000000-0005-0000-0000-000066280000}"/>
    <cellStyle name="Followed Hyperlink 23" xfId="35619" hidden="1" xr:uid="{00000000-0005-0000-0000-000067280000}"/>
    <cellStyle name="Followed Hyperlink 23" xfId="36564" hidden="1" xr:uid="{00000000-0005-0000-0000-000068280000}"/>
    <cellStyle name="Followed Hyperlink 23" xfId="36534" hidden="1" xr:uid="{00000000-0005-0000-0000-000069280000}"/>
    <cellStyle name="Followed Hyperlink 23" xfId="36525" hidden="1" xr:uid="{00000000-0005-0000-0000-00006A280000}"/>
    <cellStyle name="Followed Hyperlink 23" xfId="10690" hidden="1" xr:uid="{00000000-0005-0000-0000-00006B280000}"/>
    <cellStyle name="Followed Hyperlink 23" xfId="36672" hidden="1" xr:uid="{00000000-0005-0000-0000-00006C280000}"/>
    <cellStyle name="Followed Hyperlink 23" xfId="36687" hidden="1" xr:uid="{00000000-0005-0000-0000-00006D280000}"/>
    <cellStyle name="Followed Hyperlink 23" xfId="36690" hidden="1" xr:uid="{00000000-0005-0000-0000-00006E280000}"/>
    <cellStyle name="Followed Hyperlink 23" xfId="36927" hidden="1" xr:uid="{00000000-0005-0000-0000-00006F280000}"/>
    <cellStyle name="Followed Hyperlink 23" xfId="37079" hidden="1" xr:uid="{00000000-0005-0000-0000-000070280000}"/>
    <cellStyle name="Followed Hyperlink 23" xfId="37049" hidden="1" xr:uid="{00000000-0005-0000-0000-000071280000}"/>
    <cellStyle name="Followed Hyperlink 23" xfId="37040" hidden="1" xr:uid="{00000000-0005-0000-0000-000072280000}"/>
    <cellStyle name="Followed Hyperlink 23" xfId="36786" hidden="1" xr:uid="{00000000-0005-0000-0000-000073280000}"/>
    <cellStyle name="Followed Hyperlink 23" xfId="37300" hidden="1" xr:uid="{00000000-0005-0000-0000-000074280000}"/>
    <cellStyle name="Followed Hyperlink 23" xfId="37270" hidden="1" xr:uid="{00000000-0005-0000-0000-000075280000}"/>
    <cellStyle name="Followed Hyperlink 23" xfId="37261" hidden="1" xr:uid="{00000000-0005-0000-0000-000076280000}"/>
    <cellStyle name="Followed Hyperlink 23" xfId="24797" hidden="1" xr:uid="{00000000-0005-0000-0000-000077280000}"/>
    <cellStyle name="Followed Hyperlink 23" xfId="37516" hidden="1" xr:uid="{00000000-0005-0000-0000-000078280000}"/>
    <cellStyle name="Followed Hyperlink 23" xfId="37486" hidden="1" xr:uid="{00000000-0005-0000-0000-000079280000}"/>
    <cellStyle name="Followed Hyperlink 23" xfId="37477" hidden="1" xr:uid="{00000000-0005-0000-0000-00007A280000}"/>
    <cellStyle name="Followed Hyperlink 23" xfId="26541" hidden="1" xr:uid="{00000000-0005-0000-0000-00007B280000}"/>
    <cellStyle name="Followed Hyperlink 23" xfId="37728" hidden="1" xr:uid="{00000000-0005-0000-0000-00007C280000}"/>
    <cellStyle name="Followed Hyperlink 23" xfId="37698" hidden="1" xr:uid="{00000000-0005-0000-0000-00007D280000}"/>
    <cellStyle name="Followed Hyperlink 23" xfId="37689" hidden="1" xr:uid="{00000000-0005-0000-0000-00007E280000}"/>
    <cellStyle name="Followed Hyperlink 23" xfId="36966" hidden="1" xr:uid="{00000000-0005-0000-0000-00007F280000}"/>
    <cellStyle name="Followed Hyperlink 23" xfId="37939" hidden="1" xr:uid="{00000000-0005-0000-0000-000080280000}"/>
    <cellStyle name="Followed Hyperlink 23" xfId="37909" hidden="1" xr:uid="{00000000-0005-0000-0000-000081280000}"/>
    <cellStyle name="Followed Hyperlink 23" xfId="37900" hidden="1" xr:uid="{00000000-0005-0000-0000-000082280000}"/>
    <cellStyle name="Followed Hyperlink 23" xfId="37200" hidden="1" xr:uid="{00000000-0005-0000-0000-000083280000}"/>
    <cellStyle name="Followed Hyperlink 23" xfId="38145" hidden="1" xr:uid="{00000000-0005-0000-0000-000084280000}"/>
    <cellStyle name="Followed Hyperlink 23" xfId="38115" hidden="1" xr:uid="{00000000-0005-0000-0000-000085280000}"/>
    <cellStyle name="Followed Hyperlink 23" xfId="38106" hidden="1" xr:uid="{00000000-0005-0000-0000-000086280000}"/>
    <cellStyle name="Followed Hyperlink 23" xfId="38303" hidden="1" xr:uid="{00000000-0005-0000-0000-000087280000}"/>
    <cellStyle name="Followed Hyperlink 23" xfId="21562" hidden="1" xr:uid="{00000000-0005-0000-0000-000088280000}"/>
    <cellStyle name="Followed Hyperlink 23" xfId="38249" hidden="1" xr:uid="{00000000-0005-0000-0000-000089280000}"/>
    <cellStyle name="Followed Hyperlink 23" xfId="38253" hidden="1" xr:uid="{00000000-0005-0000-0000-00008A280000}"/>
    <cellStyle name="Followed Hyperlink 23" xfId="38477" hidden="1" xr:uid="{00000000-0005-0000-0000-00008B280000}"/>
    <cellStyle name="Followed Hyperlink 23" xfId="38629" hidden="1" xr:uid="{00000000-0005-0000-0000-00008C280000}"/>
    <cellStyle name="Followed Hyperlink 23" xfId="38599" hidden="1" xr:uid="{00000000-0005-0000-0000-00008D280000}"/>
    <cellStyle name="Followed Hyperlink 23" xfId="38590" hidden="1" xr:uid="{00000000-0005-0000-0000-00008E280000}"/>
    <cellStyle name="Followed Hyperlink 23" xfId="15798" hidden="1" xr:uid="{00000000-0005-0000-0000-00008F280000}"/>
    <cellStyle name="Followed Hyperlink 23" xfId="38850" hidden="1" xr:uid="{00000000-0005-0000-0000-000090280000}"/>
    <cellStyle name="Followed Hyperlink 23" xfId="38820" hidden="1" xr:uid="{00000000-0005-0000-0000-000091280000}"/>
    <cellStyle name="Followed Hyperlink 23" xfId="38811" hidden="1" xr:uid="{00000000-0005-0000-0000-000092280000}"/>
    <cellStyle name="Followed Hyperlink 23" xfId="36767" hidden="1" xr:uid="{00000000-0005-0000-0000-000093280000}"/>
    <cellStyle name="Followed Hyperlink 23" xfId="39066" hidden="1" xr:uid="{00000000-0005-0000-0000-000094280000}"/>
    <cellStyle name="Followed Hyperlink 23" xfId="39036" hidden="1" xr:uid="{00000000-0005-0000-0000-000095280000}"/>
    <cellStyle name="Followed Hyperlink 23" xfId="39027" hidden="1" xr:uid="{00000000-0005-0000-0000-000096280000}"/>
    <cellStyle name="Followed Hyperlink 23" xfId="19849" hidden="1" xr:uid="{00000000-0005-0000-0000-000097280000}"/>
    <cellStyle name="Followed Hyperlink 23" xfId="39278" hidden="1" xr:uid="{00000000-0005-0000-0000-000098280000}"/>
    <cellStyle name="Followed Hyperlink 23" xfId="39248" hidden="1" xr:uid="{00000000-0005-0000-0000-000099280000}"/>
    <cellStyle name="Followed Hyperlink 23" xfId="39239" hidden="1" xr:uid="{00000000-0005-0000-0000-00009A280000}"/>
    <cellStyle name="Followed Hyperlink 23" xfId="38516" hidden="1" xr:uid="{00000000-0005-0000-0000-00009B280000}"/>
    <cellStyle name="Followed Hyperlink 23" xfId="39489" hidden="1" xr:uid="{00000000-0005-0000-0000-00009C280000}"/>
    <cellStyle name="Followed Hyperlink 23" xfId="39459" hidden="1" xr:uid="{00000000-0005-0000-0000-00009D280000}"/>
    <cellStyle name="Followed Hyperlink 23" xfId="39450" hidden="1" xr:uid="{00000000-0005-0000-0000-00009E280000}"/>
    <cellStyle name="Followed Hyperlink 23" xfId="38750" hidden="1" xr:uid="{00000000-0005-0000-0000-00009F280000}"/>
    <cellStyle name="Followed Hyperlink 23" xfId="39695" hidden="1" xr:uid="{00000000-0005-0000-0000-0000A0280000}"/>
    <cellStyle name="Followed Hyperlink 23" xfId="39665" hidden="1" xr:uid="{00000000-0005-0000-0000-0000A1280000}"/>
    <cellStyle name="Followed Hyperlink 23" xfId="39656" hidden="1" xr:uid="{00000000-0005-0000-0000-0000A2280000}"/>
    <cellStyle name="Followed Hyperlink 24" xfId="309" hidden="1" xr:uid="{00000000-0005-0000-0000-0000A3280000}"/>
    <cellStyle name="Followed Hyperlink 24" xfId="423" hidden="1" xr:uid="{00000000-0005-0000-0000-0000A4280000}"/>
    <cellStyle name="Followed Hyperlink 24" xfId="507" hidden="1" xr:uid="{00000000-0005-0000-0000-0000A5280000}"/>
    <cellStyle name="Followed Hyperlink 24" xfId="523" hidden="1" xr:uid="{00000000-0005-0000-0000-0000A6280000}"/>
    <cellStyle name="Followed Hyperlink 24" xfId="1033" hidden="1" xr:uid="{00000000-0005-0000-0000-0000A7280000}"/>
    <cellStyle name="Followed Hyperlink 24" xfId="1133" hidden="1" xr:uid="{00000000-0005-0000-0000-0000A8280000}"/>
    <cellStyle name="Followed Hyperlink 24" xfId="1217" hidden="1" xr:uid="{00000000-0005-0000-0000-0000A9280000}"/>
    <cellStyle name="Followed Hyperlink 24" xfId="1233" hidden="1" xr:uid="{00000000-0005-0000-0000-0000AA280000}"/>
    <cellStyle name="Followed Hyperlink 24" xfId="1356" hidden="1" xr:uid="{00000000-0005-0000-0000-0000AB280000}"/>
    <cellStyle name="Followed Hyperlink 24" xfId="1446" hidden="1" xr:uid="{00000000-0005-0000-0000-0000AC280000}"/>
    <cellStyle name="Followed Hyperlink 24" xfId="1530" hidden="1" xr:uid="{00000000-0005-0000-0000-0000AD280000}"/>
    <cellStyle name="Followed Hyperlink 24" xfId="1546" hidden="1" xr:uid="{00000000-0005-0000-0000-0000AE280000}"/>
    <cellStyle name="Followed Hyperlink 24" xfId="865" hidden="1" xr:uid="{00000000-0005-0000-0000-0000AF280000}"/>
    <cellStyle name="Followed Hyperlink 24" xfId="1667" hidden="1" xr:uid="{00000000-0005-0000-0000-0000B0280000}"/>
    <cellStyle name="Followed Hyperlink 24" xfId="1751" hidden="1" xr:uid="{00000000-0005-0000-0000-0000B1280000}"/>
    <cellStyle name="Followed Hyperlink 24" xfId="1767" hidden="1" xr:uid="{00000000-0005-0000-0000-0000B2280000}"/>
    <cellStyle name="Followed Hyperlink 24" xfId="1306" hidden="1" xr:uid="{00000000-0005-0000-0000-0000B3280000}"/>
    <cellStyle name="Followed Hyperlink 24" xfId="1883" hidden="1" xr:uid="{00000000-0005-0000-0000-0000B4280000}"/>
    <cellStyle name="Followed Hyperlink 24" xfId="1967" hidden="1" xr:uid="{00000000-0005-0000-0000-0000B5280000}"/>
    <cellStyle name="Followed Hyperlink 24" xfId="1983" hidden="1" xr:uid="{00000000-0005-0000-0000-0000B6280000}"/>
    <cellStyle name="Followed Hyperlink 24" xfId="1281" hidden="1" xr:uid="{00000000-0005-0000-0000-0000B7280000}"/>
    <cellStyle name="Followed Hyperlink 24" xfId="2095" hidden="1" xr:uid="{00000000-0005-0000-0000-0000B8280000}"/>
    <cellStyle name="Followed Hyperlink 24" xfId="2179" hidden="1" xr:uid="{00000000-0005-0000-0000-0000B9280000}"/>
    <cellStyle name="Followed Hyperlink 24" xfId="2195" hidden="1" xr:uid="{00000000-0005-0000-0000-0000BA280000}"/>
    <cellStyle name="Followed Hyperlink 24" xfId="959" hidden="1" xr:uid="{00000000-0005-0000-0000-0000BB280000}"/>
    <cellStyle name="Followed Hyperlink 24" xfId="2306" hidden="1" xr:uid="{00000000-0005-0000-0000-0000BC280000}"/>
    <cellStyle name="Followed Hyperlink 24" xfId="2390" hidden="1" xr:uid="{00000000-0005-0000-0000-0000BD280000}"/>
    <cellStyle name="Followed Hyperlink 24" xfId="2406" hidden="1" xr:uid="{00000000-0005-0000-0000-0000BE280000}"/>
    <cellStyle name="Followed Hyperlink 24" xfId="1333" hidden="1" xr:uid="{00000000-0005-0000-0000-0000BF280000}"/>
    <cellStyle name="Followed Hyperlink 24" xfId="2512" hidden="1" xr:uid="{00000000-0005-0000-0000-0000C0280000}"/>
    <cellStyle name="Followed Hyperlink 24" xfId="2596" hidden="1" xr:uid="{00000000-0005-0000-0000-0000C1280000}"/>
    <cellStyle name="Followed Hyperlink 24" xfId="2612" hidden="1" xr:uid="{00000000-0005-0000-0000-0000C2280000}"/>
    <cellStyle name="Followed Hyperlink 24" xfId="2936" hidden="1" xr:uid="{00000000-0005-0000-0000-0000C3280000}"/>
    <cellStyle name="Followed Hyperlink 24" xfId="3022" hidden="1" xr:uid="{00000000-0005-0000-0000-0000C4280000}"/>
    <cellStyle name="Followed Hyperlink 24" xfId="3106" hidden="1" xr:uid="{00000000-0005-0000-0000-0000C5280000}"/>
    <cellStyle name="Followed Hyperlink 24" xfId="3122" hidden="1" xr:uid="{00000000-0005-0000-0000-0000C6280000}"/>
    <cellStyle name="Followed Hyperlink 24" xfId="3245" hidden="1" xr:uid="{00000000-0005-0000-0000-0000C7280000}"/>
    <cellStyle name="Followed Hyperlink 24" xfId="3335" hidden="1" xr:uid="{00000000-0005-0000-0000-0000C8280000}"/>
    <cellStyle name="Followed Hyperlink 24" xfId="3419" hidden="1" xr:uid="{00000000-0005-0000-0000-0000C9280000}"/>
    <cellStyle name="Followed Hyperlink 24" xfId="3435" hidden="1" xr:uid="{00000000-0005-0000-0000-0000CA280000}"/>
    <cellStyle name="Followed Hyperlink 24" xfId="2810" hidden="1" xr:uid="{00000000-0005-0000-0000-0000CB280000}"/>
    <cellStyle name="Followed Hyperlink 24" xfId="3556" hidden="1" xr:uid="{00000000-0005-0000-0000-0000CC280000}"/>
    <cellStyle name="Followed Hyperlink 24" xfId="3640" hidden="1" xr:uid="{00000000-0005-0000-0000-0000CD280000}"/>
    <cellStyle name="Followed Hyperlink 24" xfId="3656" hidden="1" xr:uid="{00000000-0005-0000-0000-0000CE280000}"/>
    <cellStyle name="Followed Hyperlink 24" xfId="3195" hidden="1" xr:uid="{00000000-0005-0000-0000-0000CF280000}"/>
    <cellStyle name="Followed Hyperlink 24" xfId="3772" hidden="1" xr:uid="{00000000-0005-0000-0000-0000D0280000}"/>
    <cellStyle name="Followed Hyperlink 24" xfId="3856" hidden="1" xr:uid="{00000000-0005-0000-0000-0000D1280000}"/>
    <cellStyle name="Followed Hyperlink 24" xfId="3872" hidden="1" xr:uid="{00000000-0005-0000-0000-0000D2280000}"/>
    <cellStyle name="Followed Hyperlink 24" xfId="3170" hidden="1" xr:uid="{00000000-0005-0000-0000-0000D3280000}"/>
    <cellStyle name="Followed Hyperlink 24" xfId="3984" hidden="1" xr:uid="{00000000-0005-0000-0000-0000D4280000}"/>
    <cellStyle name="Followed Hyperlink 24" xfId="4068" hidden="1" xr:uid="{00000000-0005-0000-0000-0000D5280000}"/>
    <cellStyle name="Followed Hyperlink 24" xfId="4084" hidden="1" xr:uid="{00000000-0005-0000-0000-0000D6280000}"/>
    <cellStyle name="Followed Hyperlink 24" xfId="2885" hidden="1" xr:uid="{00000000-0005-0000-0000-0000D7280000}"/>
    <cellStyle name="Followed Hyperlink 24" xfId="4195" hidden="1" xr:uid="{00000000-0005-0000-0000-0000D8280000}"/>
    <cellStyle name="Followed Hyperlink 24" xfId="4279" hidden="1" xr:uid="{00000000-0005-0000-0000-0000D9280000}"/>
    <cellStyle name="Followed Hyperlink 24" xfId="4295" hidden="1" xr:uid="{00000000-0005-0000-0000-0000DA280000}"/>
    <cellStyle name="Followed Hyperlink 24" xfId="3222" hidden="1" xr:uid="{00000000-0005-0000-0000-0000DB280000}"/>
    <cellStyle name="Followed Hyperlink 24" xfId="4401" hidden="1" xr:uid="{00000000-0005-0000-0000-0000DC280000}"/>
    <cellStyle name="Followed Hyperlink 24" xfId="4485" hidden="1" xr:uid="{00000000-0005-0000-0000-0000DD280000}"/>
    <cellStyle name="Followed Hyperlink 24" xfId="4501" hidden="1" xr:uid="{00000000-0005-0000-0000-0000DE280000}"/>
    <cellStyle name="Followed Hyperlink 24" xfId="4711" hidden="1" xr:uid="{00000000-0005-0000-0000-0000DF280000}"/>
    <cellStyle name="Followed Hyperlink 24" xfId="4802" hidden="1" xr:uid="{00000000-0005-0000-0000-0000E0280000}"/>
    <cellStyle name="Followed Hyperlink 24" xfId="4886" hidden="1" xr:uid="{00000000-0005-0000-0000-0000E1280000}"/>
    <cellStyle name="Followed Hyperlink 24" xfId="4902" hidden="1" xr:uid="{00000000-0005-0000-0000-0000E2280000}"/>
    <cellStyle name="Followed Hyperlink 24" xfId="5025" hidden="1" xr:uid="{00000000-0005-0000-0000-0000E3280000}"/>
    <cellStyle name="Followed Hyperlink 24" xfId="5115" hidden="1" xr:uid="{00000000-0005-0000-0000-0000E4280000}"/>
    <cellStyle name="Followed Hyperlink 24" xfId="5199" hidden="1" xr:uid="{00000000-0005-0000-0000-0000E5280000}"/>
    <cellStyle name="Followed Hyperlink 24" xfId="5215" hidden="1" xr:uid="{00000000-0005-0000-0000-0000E6280000}"/>
    <cellStyle name="Followed Hyperlink 24" xfId="4572" hidden="1" xr:uid="{00000000-0005-0000-0000-0000E7280000}"/>
    <cellStyle name="Followed Hyperlink 24" xfId="5336" hidden="1" xr:uid="{00000000-0005-0000-0000-0000E8280000}"/>
    <cellStyle name="Followed Hyperlink 24" xfId="5420" hidden="1" xr:uid="{00000000-0005-0000-0000-0000E9280000}"/>
    <cellStyle name="Followed Hyperlink 24" xfId="5436" hidden="1" xr:uid="{00000000-0005-0000-0000-0000EA280000}"/>
    <cellStyle name="Followed Hyperlink 24" xfId="4975" hidden="1" xr:uid="{00000000-0005-0000-0000-0000EB280000}"/>
    <cellStyle name="Followed Hyperlink 24" xfId="5552" hidden="1" xr:uid="{00000000-0005-0000-0000-0000EC280000}"/>
    <cellStyle name="Followed Hyperlink 24" xfId="5636" hidden="1" xr:uid="{00000000-0005-0000-0000-0000ED280000}"/>
    <cellStyle name="Followed Hyperlink 24" xfId="5652" hidden="1" xr:uid="{00000000-0005-0000-0000-0000EE280000}"/>
    <cellStyle name="Followed Hyperlink 24" xfId="4950" hidden="1" xr:uid="{00000000-0005-0000-0000-0000EF280000}"/>
    <cellStyle name="Followed Hyperlink 24" xfId="5764" hidden="1" xr:uid="{00000000-0005-0000-0000-0000F0280000}"/>
    <cellStyle name="Followed Hyperlink 24" xfId="5848" hidden="1" xr:uid="{00000000-0005-0000-0000-0000F1280000}"/>
    <cellStyle name="Followed Hyperlink 24" xfId="5864" hidden="1" xr:uid="{00000000-0005-0000-0000-0000F2280000}"/>
    <cellStyle name="Followed Hyperlink 24" xfId="4648" hidden="1" xr:uid="{00000000-0005-0000-0000-0000F3280000}"/>
    <cellStyle name="Followed Hyperlink 24" xfId="5975" hidden="1" xr:uid="{00000000-0005-0000-0000-0000F4280000}"/>
    <cellStyle name="Followed Hyperlink 24" xfId="6059" hidden="1" xr:uid="{00000000-0005-0000-0000-0000F5280000}"/>
    <cellStyle name="Followed Hyperlink 24" xfId="6075" hidden="1" xr:uid="{00000000-0005-0000-0000-0000F6280000}"/>
    <cellStyle name="Followed Hyperlink 24" xfId="5002" hidden="1" xr:uid="{00000000-0005-0000-0000-0000F7280000}"/>
    <cellStyle name="Followed Hyperlink 24" xfId="6181" hidden="1" xr:uid="{00000000-0005-0000-0000-0000F8280000}"/>
    <cellStyle name="Followed Hyperlink 24" xfId="6265" hidden="1" xr:uid="{00000000-0005-0000-0000-0000F9280000}"/>
    <cellStyle name="Followed Hyperlink 24" xfId="6281" hidden="1" xr:uid="{00000000-0005-0000-0000-0000FA280000}"/>
    <cellStyle name="Followed Hyperlink 24" xfId="6485" hidden="1" xr:uid="{00000000-0005-0000-0000-0000FB280000}"/>
    <cellStyle name="Followed Hyperlink 24" xfId="6583" hidden="1" xr:uid="{00000000-0005-0000-0000-0000FC280000}"/>
    <cellStyle name="Followed Hyperlink 24" xfId="6667" hidden="1" xr:uid="{00000000-0005-0000-0000-0000FD280000}"/>
    <cellStyle name="Followed Hyperlink 24" xfId="6683" hidden="1" xr:uid="{00000000-0005-0000-0000-0000FE280000}"/>
    <cellStyle name="Followed Hyperlink 24" xfId="7076" hidden="1" xr:uid="{00000000-0005-0000-0000-0000FF280000}"/>
    <cellStyle name="Followed Hyperlink 24" xfId="7176" hidden="1" xr:uid="{00000000-0005-0000-0000-000000290000}"/>
    <cellStyle name="Followed Hyperlink 24" xfId="7260" hidden="1" xr:uid="{00000000-0005-0000-0000-000001290000}"/>
    <cellStyle name="Followed Hyperlink 24" xfId="7276" hidden="1" xr:uid="{00000000-0005-0000-0000-000002290000}"/>
    <cellStyle name="Followed Hyperlink 24" xfId="7399" hidden="1" xr:uid="{00000000-0005-0000-0000-000003290000}"/>
    <cellStyle name="Followed Hyperlink 24" xfId="7489" hidden="1" xr:uid="{00000000-0005-0000-0000-000004290000}"/>
    <cellStyle name="Followed Hyperlink 24" xfId="7573" hidden="1" xr:uid="{00000000-0005-0000-0000-000005290000}"/>
    <cellStyle name="Followed Hyperlink 24" xfId="7589" hidden="1" xr:uid="{00000000-0005-0000-0000-000006290000}"/>
    <cellStyle name="Followed Hyperlink 24" xfId="6917" hidden="1" xr:uid="{00000000-0005-0000-0000-000007290000}"/>
    <cellStyle name="Followed Hyperlink 24" xfId="7710" hidden="1" xr:uid="{00000000-0005-0000-0000-000008290000}"/>
    <cellStyle name="Followed Hyperlink 24" xfId="7794" hidden="1" xr:uid="{00000000-0005-0000-0000-000009290000}"/>
    <cellStyle name="Followed Hyperlink 24" xfId="7810" hidden="1" xr:uid="{00000000-0005-0000-0000-00000A290000}"/>
    <cellStyle name="Followed Hyperlink 24" xfId="7349" hidden="1" xr:uid="{00000000-0005-0000-0000-00000B290000}"/>
    <cellStyle name="Followed Hyperlink 24" xfId="7926" hidden="1" xr:uid="{00000000-0005-0000-0000-00000C290000}"/>
    <cellStyle name="Followed Hyperlink 24" xfId="8010" hidden="1" xr:uid="{00000000-0005-0000-0000-00000D290000}"/>
    <cellStyle name="Followed Hyperlink 24" xfId="8026" hidden="1" xr:uid="{00000000-0005-0000-0000-00000E290000}"/>
    <cellStyle name="Followed Hyperlink 24" xfId="7324" hidden="1" xr:uid="{00000000-0005-0000-0000-00000F290000}"/>
    <cellStyle name="Followed Hyperlink 24" xfId="8138" hidden="1" xr:uid="{00000000-0005-0000-0000-000010290000}"/>
    <cellStyle name="Followed Hyperlink 24" xfId="8222" hidden="1" xr:uid="{00000000-0005-0000-0000-000011290000}"/>
    <cellStyle name="Followed Hyperlink 24" xfId="8238" hidden="1" xr:uid="{00000000-0005-0000-0000-000012290000}"/>
    <cellStyle name="Followed Hyperlink 24" xfId="7003" hidden="1" xr:uid="{00000000-0005-0000-0000-000013290000}"/>
    <cellStyle name="Followed Hyperlink 24" xfId="8349" hidden="1" xr:uid="{00000000-0005-0000-0000-000014290000}"/>
    <cellStyle name="Followed Hyperlink 24" xfId="8433" hidden="1" xr:uid="{00000000-0005-0000-0000-000015290000}"/>
    <cellStyle name="Followed Hyperlink 24" xfId="8449" hidden="1" xr:uid="{00000000-0005-0000-0000-000016290000}"/>
    <cellStyle name="Followed Hyperlink 24" xfId="7376" hidden="1" xr:uid="{00000000-0005-0000-0000-000017290000}"/>
    <cellStyle name="Followed Hyperlink 24" xfId="8555" hidden="1" xr:uid="{00000000-0005-0000-0000-000018290000}"/>
    <cellStyle name="Followed Hyperlink 24" xfId="8639" hidden="1" xr:uid="{00000000-0005-0000-0000-000019290000}"/>
    <cellStyle name="Followed Hyperlink 24" xfId="8655" hidden="1" xr:uid="{00000000-0005-0000-0000-00001A290000}"/>
    <cellStyle name="Followed Hyperlink 24" xfId="8821" hidden="1" xr:uid="{00000000-0005-0000-0000-00001B290000}"/>
    <cellStyle name="Followed Hyperlink 24" xfId="8902" hidden="1" xr:uid="{00000000-0005-0000-0000-00001C290000}"/>
    <cellStyle name="Followed Hyperlink 24" xfId="8986" hidden="1" xr:uid="{00000000-0005-0000-0000-00001D290000}"/>
    <cellStyle name="Followed Hyperlink 24" xfId="9002" hidden="1" xr:uid="{00000000-0005-0000-0000-00001E290000}"/>
    <cellStyle name="Followed Hyperlink 24" xfId="9125" hidden="1" xr:uid="{00000000-0005-0000-0000-00001F290000}"/>
    <cellStyle name="Followed Hyperlink 24" xfId="9215" hidden="1" xr:uid="{00000000-0005-0000-0000-000020290000}"/>
    <cellStyle name="Followed Hyperlink 24" xfId="9299" hidden="1" xr:uid="{00000000-0005-0000-0000-000021290000}"/>
    <cellStyle name="Followed Hyperlink 24" xfId="9315" hidden="1" xr:uid="{00000000-0005-0000-0000-000022290000}"/>
    <cellStyle name="Followed Hyperlink 24" xfId="8772" hidden="1" xr:uid="{00000000-0005-0000-0000-000023290000}"/>
    <cellStyle name="Followed Hyperlink 24" xfId="9436" hidden="1" xr:uid="{00000000-0005-0000-0000-000024290000}"/>
    <cellStyle name="Followed Hyperlink 24" xfId="9520" hidden="1" xr:uid="{00000000-0005-0000-0000-000025290000}"/>
    <cellStyle name="Followed Hyperlink 24" xfId="9536" hidden="1" xr:uid="{00000000-0005-0000-0000-000026290000}"/>
    <cellStyle name="Followed Hyperlink 24" xfId="9075" hidden="1" xr:uid="{00000000-0005-0000-0000-000027290000}"/>
    <cellStyle name="Followed Hyperlink 24" xfId="9652" hidden="1" xr:uid="{00000000-0005-0000-0000-000028290000}"/>
    <cellStyle name="Followed Hyperlink 24" xfId="9736" hidden="1" xr:uid="{00000000-0005-0000-0000-000029290000}"/>
    <cellStyle name="Followed Hyperlink 24" xfId="9752" hidden="1" xr:uid="{00000000-0005-0000-0000-00002A290000}"/>
    <cellStyle name="Followed Hyperlink 24" xfId="9050" hidden="1" xr:uid="{00000000-0005-0000-0000-00002B290000}"/>
    <cellStyle name="Followed Hyperlink 24" xfId="9864" hidden="1" xr:uid="{00000000-0005-0000-0000-00002C290000}"/>
    <cellStyle name="Followed Hyperlink 24" xfId="9948" hidden="1" xr:uid="{00000000-0005-0000-0000-00002D290000}"/>
    <cellStyle name="Followed Hyperlink 24" xfId="9964" hidden="1" xr:uid="{00000000-0005-0000-0000-00002E290000}"/>
    <cellStyle name="Followed Hyperlink 24" xfId="8801" hidden="1" xr:uid="{00000000-0005-0000-0000-00002F290000}"/>
    <cellStyle name="Followed Hyperlink 24" xfId="10075" hidden="1" xr:uid="{00000000-0005-0000-0000-000030290000}"/>
    <cellStyle name="Followed Hyperlink 24" xfId="10159" hidden="1" xr:uid="{00000000-0005-0000-0000-000031290000}"/>
    <cellStyle name="Followed Hyperlink 24" xfId="10175" hidden="1" xr:uid="{00000000-0005-0000-0000-000032290000}"/>
    <cellStyle name="Followed Hyperlink 24" xfId="9102" hidden="1" xr:uid="{00000000-0005-0000-0000-000033290000}"/>
    <cellStyle name="Followed Hyperlink 24" xfId="10281" hidden="1" xr:uid="{00000000-0005-0000-0000-000034290000}"/>
    <cellStyle name="Followed Hyperlink 24" xfId="10365" hidden="1" xr:uid="{00000000-0005-0000-0000-000035290000}"/>
    <cellStyle name="Followed Hyperlink 24" xfId="10381" hidden="1" xr:uid="{00000000-0005-0000-0000-000036290000}"/>
    <cellStyle name="Followed Hyperlink 24" xfId="10457" hidden="1" xr:uid="{00000000-0005-0000-0000-000037290000}"/>
    <cellStyle name="Followed Hyperlink 24" xfId="10521" hidden="1" xr:uid="{00000000-0005-0000-0000-000038290000}"/>
    <cellStyle name="Followed Hyperlink 24" xfId="10605" hidden="1" xr:uid="{00000000-0005-0000-0000-000039290000}"/>
    <cellStyle name="Followed Hyperlink 24" xfId="10621" hidden="1" xr:uid="{00000000-0005-0000-0000-00003A290000}"/>
    <cellStyle name="Followed Hyperlink 24" xfId="10791" hidden="1" xr:uid="{00000000-0005-0000-0000-00003B290000}"/>
    <cellStyle name="Followed Hyperlink 24" xfId="10872" hidden="1" xr:uid="{00000000-0005-0000-0000-00003C290000}"/>
    <cellStyle name="Followed Hyperlink 24" xfId="10956" hidden="1" xr:uid="{00000000-0005-0000-0000-00003D290000}"/>
    <cellStyle name="Followed Hyperlink 24" xfId="10972" hidden="1" xr:uid="{00000000-0005-0000-0000-00003E290000}"/>
    <cellStyle name="Followed Hyperlink 24" xfId="11095" hidden="1" xr:uid="{00000000-0005-0000-0000-00003F290000}"/>
    <cellStyle name="Followed Hyperlink 24" xfId="11185" hidden="1" xr:uid="{00000000-0005-0000-0000-000040290000}"/>
    <cellStyle name="Followed Hyperlink 24" xfId="11269" hidden="1" xr:uid="{00000000-0005-0000-0000-000041290000}"/>
    <cellStyle name="Followed Hyperlink 24" xfId="11285" hidden="1" xr:uid="{00000000-0005-0000-0000-000042290000}"/>
    <cellStyle name="Followed Hyperlink 24" xfId="10742" hidden="1" xr:uid="{00000000-0005-0000-0000-000043290000}"/>
    <cellStyle name="Followed Hyperlink 24" xfId="11406" hidden="1" xr:uid="{00000000-0005-0000-0000-000044290000}"/>
    <cellStyle name="Followed Hyperlink 24" xfId="11490" hidden="1" xr:uid="{00000000-0005-0000-0000-000045290000}"/>
    <cellStyle name="Followed Hyperlink 24" xfId="11506" hidden="1" xr:uid="{00000000-0005-0000-0000-000046290000}"/>
    <cellStyle name="Followed Hyperlink 24" xfId="11045" hidden="1" xr:uid="{00000000-0005-0000-0000-000047290000}"/>
    <cellStyle name="Followed Hyperlink 24" xfId="11622" hidden="1" xr:uid="{00000000-0005-0000-0000-000048290000}"/>
    <cellStyle name="Followed Hyperlink 24" xfId="11706" hidden="1" xr:uid="{00000000-0005-0000-0000-000049290000}"/>
    <cellStyle name="Followed Hyperlink 24" xfId="11722" hidden="1" xr:uid="{00000000-0005-0000-0000-00004A290000}"/>
    <cellStyle name="Followed Hyperlink 24" xfId="11020" hidden="1" xr:uid="{00000000-0005-0000-0000-00004B290000}"/>
    <cellStyle name="Followed Hyperlink 24" xfId="11834" hidden="1" xr:uid="{00000000-0005-0000-0000-00004C290000}"/>
    <cellStyle name="Followed Hyperlink 24" xfId="11918" hidden="1" xr:uid="{00000000-0005-0000-0000-00004D290000}"/>
    <cellStyle name="Followed Hyperlink 24" xfId="11934" hidden="1" xr:uid="{00000000-0005-0000-0000-00004E290000}"/>
    <cellStyle name="Followed Hyperlink 24" xfId="10771" hidden="1" xr:uid="{00000000-0005-0000-0000-00004F290000}"/>
    <cellStyle name="Followed Hyperlink 24" xfId="12045" hidden="1" xr:uid="{00000000-0005-0000-0000-000050290000}"/>
    <cellStyle name="Followed Hyperlink 24" xfId="12129" hidden="1" xr:uid="{00000000-0005-0000-0000-000051290000}"/>
    <cellStyle name="Followed Hyperlink 24" xfId="12145" hidden="1" xr:uid="{00000000-0005-0000-0000-000052290000}"/>
    <cellStyle name="Followed Hyperlink 24" xfId="11072" hidden="1" xr:uid="{00000000-0005-0000-0000-000053290000}"/>
    <cellStyle name="Followed Hyperlink 24" xfId="12251" hidden="1" xr:uid="{00000000-0005-0000-0000-000054290000}"/>
    <cellStyle name="Followed Hyperlink 24" xfId="12335" hidden="1" xr:uid="{00000000-0005-0000-0000-000055290000}"/>
    <cellStyle name="Followed Hyperlink 24" xfId="12351" hidden="1" xr:uid="{00000000-0005-0000-0000-000056290000}"/>
    <cellStyle name="Followed Hyperlink 24" xfId="12504" hidden="1" xr:uid="{00000000-0005-0000-0000-000057290000}"/>
    <cellStyle name="Followed Hyperlink 24" xfId="12585" hidden="1" xr:uid="{00000000-0005-0000-0000-000058290000}"/>
    <cellStyle name="Followed Hyperlink 24" xfId="12669" hidden="1" xr:uid="{00000000-0005-0000-0000-000059290000}"/>
    <cellStyle name="Followed Hyperlink 24" xfId="12685" hidden="1" xr:uid="{00000000-0005-0000-0000-00005A290000}"/>
    <cellStyle name="Followed Hyperlink 24" xfId="12808" hidden="1" xr:uid="{00000000-0005-0000-0000-00005B290000}"/>
    <cellStyle name="Followed Hyperlink 24" xfId="12898" hidden="1" xr:uid="{00000000-0005-0000-0000-00005C290000}"/>
    <cellStyle name="Followed Hyperlink 24" xfId="12982" hidden="1" xr:uid="{00000000-0005-0000-0000-00005D290000}"/>
    <cellStyle name="Followed Hyperlink 24" xfId="12998" hidden="1" xr:uid="{00000000-0005-0000-0000-00005E290000}"/>
    <cellStyle name="Followed Hyperlink 24" xfId="12455" hidden="1" xr:uid="{00000000-0005-0000-0000-00005F290000}"/>
    <cellStyle name="Followed Hyperlink 24" xfId="13119" hidden="1" xr:uid="{00000000-0005-0000-0000-000060290000}"/>
    <cellStyle name="Followed Hyperlink 24" xfId="13203" hidden="1" xr:uid="{00000000-0005-0000-0000-000061290000}"/>
    <cellStyle name="Followed Hyperlink 24" xfId="13219" hidden="1" xr:uid="{00000000-0005-0000-0000-000062290000}"/>
    <cellStyle name="Followed Hyperlink 24" xfId="12758" hidden="1" xr:uid="{00000000-0005-0000-0000-000063290000}"/>
    <cellStyle name="Followed Hyperlink 24" xfId="13335" hidden="1" xr:uid="{00000000-0005-0000-0000-000064290000}"/>
    <cellStyle name="Followed Hyperlink 24" xfId="13419" hidden="1" xr:uid="{00000000-0005-0000-0000-000065290000}"/>
    <cellStyle name="Followed Hyperlink 24" xfId="13435" hidden="1" xr:uid="{00000000-0005-0000-0000-000066290000}"/>
    <cellStyle name="Followed Hyperlink 24" xfId="12733" hidden="1" xr:uid="{00000000-0005-0000-0000-000067290000}"/>
    <cellStyle name="Followed Hyperlink 24" xfId="13547" hidden="1" xr:uid="{00000000-0005-0000-0000-000068290000}"/>
    <cellStyle name="Followed Hyperlink 24" xfId="13631" hidden="1" xr:uid="{00000000-0005-0000-0000-000069290000}"/>
    <cellStyle name="Followed Hyperlink 24" xfId="13647" hidden="1" xr:uid="{00000000-0005-0000-0000-00006A290000}"/>
    <cellStyle name="Followed Hyperlink 24" xfId="12484" hidden="1" xr:uid="{00000000-0005-0000-0000-00006B290000}"/>
    <cellStyle name="Followed Hyperlink 24" xfId="13758" hidden="1" xr:uid="{00000000-0005-0000-0000-00006C290000}"/>
    <cellStyle name="Followed Hyperlink 24" xfId="13842" hidden="1" xr:uid="{00000000-0005-0000-0000-00006D290000}"/>
    <cellStyle name="Followed Hyperlink 24" xfId="13858" hidden="1" xr:uid="{00000000-0005-0000-0000-00006E290000}"/>
    <cellStyle name="Followed Hyperlink 24" xfId="12785" hidden="1" xr:uid="{00000000-0005-0000-0000-00006F290000}"/>
    <cellStyle name="Followed Hyperlink 24" xfId="13964" hidden="1" xr:uid="{00000000-0005-0000-0000-000070290000}"/>
    <cellStyle name="Followed Hyperlink 24" xfId="14048" hidden="1" xr:uid="{00000000-0005-0000-0000-000071290000}"/>
    <cellStyle name="Followed Hyperlink 24" xfId="14064" hidden="1" xr:uid="{00000000-0005-0000-0000-000072290000}"/>
    <cellStyle name="Followed Hyperlink 24" xfId="4684" hidden="1" xr:uid="{00000000-0005-0000-0000-000073290000}"/>
    <cellStyle name="Followed Hyperlink 24" xfId="14162" hidden="1" xr:uid="{00000000-0005-0000-0000-000074290000}"/>
    <cellStyle name="Followed Hyperlink 24" xfId="14246" hidden="1" xr:uid="{00000000-0005-0000-0000-000075290000}"/>
    <cellStyle name="Followed Hyperlink 24" xfId="14262" hidden="1" xr:uid="{00000000-0005-0000-0000-000076290000}"/>
    <cellStyle name="Followed Hyperlink 24" xfId="14385" hidden="1" xr:uid="{00000000-0005-0000-0000-000077290000}"/>
    <cellStyle name="Followed Hyperlink 24" xfId="14475" hidden="1" xr:uid="{00000000-0005-0000-0000-000078290000}"/>
    <cellStyle name="Followed Hyperlink 24" xfId="14559" hidden="1" xr:uid="{00000000-0005-0000-0000-000079290000}"/>
    <cellStyle name="Followed Hyperlink 24" xfId="14575" hidden="1" xr:uid="{00000000-0005-0000-0000-00007A290000}"/>
    <cellStyle name="Followed Hyperlink 24" xfId="4698" hidden="1" xr:uid="{00000000-0005-0000-0000-00007B290000}"/>
    <cellStyle name="Followed Hyperlink 24" xfId="14696" hidden="1" xr:uid="{00000000-0005-0000-0000-00007C290000}"/>
    <cellStyle name="Followed Hyperlink 24" xfId="14780" hidden="1" xr:uid="{00000000-0005-0000-0000-00007D290000}"/>
    <cellStyle name="Followed Hyperlink 24" xfId="14796" hidden="1" xr:uid="{00000000-0005-0000-0000-00007E290000}"/>
    <cellStyle name="Followed Hyperlink 24" xfId="14335" hidden="1" xr:uid="{00000000-0005-0000-0000-00007F290000}"/>
    <cellStyle name="Followed Hyperlink 24" xfId="14912" hidden="1" xr:uid="{00000000-0005-0000-0000-000080290000}"/>
    <cellStyle name="Followed Hyperlink 24" xfId="14996" hidden="1" xr:uid="{00000000-0005-0000-0000-000081290000}"/>
    <cellStyle name="Followed Hyperlink 24" xfId="15012" hidden="1" xr:uid="{00000000-0005-0000-0000-000082290000}"/>
    <cellStyle name="Followed Hyperlink 24" xfId="14310" hidden="1" xr:uid="{00000000-0005-0000-0000-000083290000}"/>
    <cellStyle name="Followed Hyperlink 24" xfId="15124" hidden="1" xr:uid="{00000000-0005-0000-0000-000084290000}"/>
    <cellStyle name="Followed Hyperlink 24" xfId="15208" hidden="1" xr:uid="{00000000-0005-0000-0000-000085290000}"/>
    <cellStyle name="Followed Hyperlink 24" xfId="15224" hidden="1" xr:uid="{00000000-0005-0000-0000-000086290000}"/>
    <cellStyle name="Followed Hyperlink 24" xfId="4558" hidden="1" xr:uid="{00000000-0005-0000-0000-000087290000}"/>
    <cellStyle name="Followed Hyperlink 24" xfId="15335" hidden="1" xr:uid="{00000000-0005-0000-0000-000088290000}"/>
    <cellStyle name="Followed Hyperlink 24" xfId="15419" hidden="1" xr:uid="{00000000-0005-0000-0000-000089290000}"/>
    <cellStyle name="Followed Hyperlink 24" xfId="15435" hidden="1" xr:uid="{00000000-0005-0000-0000-00008A290000}"/>
    <cellStyle name="Followed Hyperlink 24" xfId="14362" hidden="1" xr:uid="{00000000-0005-0000-0000-00008B290000}"/>
    <cellStyle name="Followed Hyperlink 24" xfId="15541" hidden="1" xr:uid="{00000000-0005-0000-0000-00008C290000}"/>
    <cellStyle name="Followed Hyperlink 24" xfId="15625" hidden="1" xr:uid="{00000000-0005-0000-0000-00008D290000}"/>
    <cellStyle name="Followed Hyperlink 24" xfId="15641" hidden="1" xr:uid="{00000000-0005-0000-0000-00008E290000}"/>
    <cellStyle name="Followed Hyperlink 24" xfId="15794" hidden="1" xr:uid="{00000000-0005-0000-0000-00008F290000}"/>
    <cellStyle name="Followed Hyperlink 24" xfId="15871" hidden="1" xr:uid="{00000000-0005-0000-0000-000090290000}"/>
    <cellStyle name="Followed Hyperlink 24" xfId="15955" hidden="1" xr:uid="{00000000-0005-0000-0000-000091290000}"/>
    <cellStyle name="Followed Hyperlink 24" xfId="15971" hidden="1" xr:uid="{00000000-0005-0000-0000-000092290000}"/>
    <cellStyle name="Followed Hyperlink 24" xfId="16279" hidden="1" xr:uid="{00000000-0005-0000-0000-000093290000}"/>
    <cellStyle name="Followed Hyperlink 24" xfId="16365" hidden="1" xr:uid="{00000000-0005-0000-0000-000094290000}"/>
    <cellStyle name="Followed Hyperlink 24" xfId="16449" hidden="1" xr:uid="{00000000-0005-0000-0000-000095290000}"/>
    <cellStyle name="Followed Hyperlink 24" xfId="16465" hidden="1" xr:uid="{00000000-0005-0000-0000-000096290000}"/>
    <cellStyle name="Followed Hyperlink 24" xfId="16588" hidden="1" xr:uid="{00000000-0005-0000-0000-000097290000}"/>
    <cellStyle name="Followed Hyperlink 24" xfId="16678" hidden="1" xr:uid="{00000000-0005-0000-0000-000098290000}"/>
    <cellStyle name="Followed Hyperlink 24" xfId="16762" hidden="1" xr:uid="{00000000-0005-0000-0000-000099290000}"/>
    <cellStyle name="Followed Hyperlink 24" xfId="16778" hidden="1" xr:uid="{00000000-0005-0000-0000-00009A290000}"/>
    <cellStyle name="Followed Hyperlink 24" xfId="16165" hidden="1" xr:uid="{00000000-0005-0000-0000-00009B290000}"/>
    <cellStyle name="Followed Hyperlink 24" xfId="16899" hidden="1" xr:uid="{00000000-0005-0000-0000-00009C290000}"/>
    <cellStyle name="Followed Hyperlink 24" xfId="16983" hidden="1" xr:uid="{00000000-0005-0000-0000-00009D290000}"/>
    <cellStyle name="Followed Hyperlink 24" xfId="16999" hidden="1" xr:uid="{00000000-0005-0000-0000-00009E290000}"/>
    <cellStyle name="Followed Hyperlink 24" xfId="16538" hidden="1" xr:uid="{00000000-0005-0000-0000-00009F290000}"/>
    <cellStyle name="Followed Hyperlink 24" xfId="17115" hidden="1" xr:uid="{00000000-0005-0000-0000-0000A0290000}"/>
    <cellStyle name="Followed Hyperlink 24" xfId="17199" hidden="1" xr:uid="{00000000-0005-0000-0000-0000A1290000}"/>
    <cellStyle name="Followed Hyperlink 24" xfId="17215" hidden="1" xr:uid="{00000000-0005-0000-0000-0000A2290000}"/>
    <cellStyle name="Followed Hyperlink 24" xfId="16513" hidden="1" xr:uid="{00000000-0005-0000-0000-0000A3290000}"/>
    <cellStyle name="Followed Hyperlink 24" xfId="17327" hidden="1" xr:uid="{00000000-0005-0000-0000-0000A4290000}"/>
    <cellStyle name="Followed Hyperlink 24" xfId="17411" hidden="1" xr:uid="{00000000-0005-0000-0000-0000A5290000}"/>
    <cellStyle name="Followed Hyperlink 24" xfId="17427" hidden="1" xr:uid="{00000000-0005-0000-0000-0000A6290000}"/>
    <cellStyle name="Followed Hyperlink 24" xfId="16227" hidden="1" xr:uid="{00000000-0005-0000-0000-0000A7290000}"/>
    <cellStyle name="Followed Hyperlink 24" xfId="17538" hidden="1" xr:uid="{00000000-0005-0000-0000-0000A8290000}"/>
    <cellStyle name="Followed Hyperlink 24" xfId="17622" hidden="1" xr:uid="{00000000-0005-0000-0000-0000A9290000}"/>
    <cellStyle name="Followed Hyperlink 24" xfId="17638" hidden="1" xr:uid="{00000000-0005-0000-0000-0000AA290000}"/>
    <cellStyle name="Followed Hyperlink 24" xfId="16565" hidden="1" xr:uid="{00000000-0005-0000-0000-0000AB290000}"/>
    <cellStyle name="Followed Hyperlink 24" xfId="17744" hidden="1" xr:uid="{00000000-0005-0000-0000-0000AC290000}"/>
    <cellStyle name="Followed Hyperlink 24" xfId="17828" hidden="1" xr:uid="{00000000-0005-0000-0000-0000AD290000}"/>
    <cellStyle name="Followed Hyperlink 24" xfId="17844" hidden="1" xr:uid="{00000000-0005-0000-0000-0000AE290000}"/>
    <cellStyle name="Followed Hyperlink 24" xfId="17995" hidden="1" xr:uid="{00000000-0005-0000-0000-0000AF290000}"/>
    <cellStyle name="Followed Hyperlink 24" xfId="18076" hidden="1" xr:uid="{00000000-0005-0000-0000-0000B0290000}"/>
    <cellStyle name="Followed Hyperlink 24" xfId="18160" hidden="1" xr:uid="{00000000-0005-0000-0000-0000B1290000}"/>
    <cellStyle name="Followed Hyperlink 24" xfId="18176" hidden="1" xr:uid="{00000000-0005-0000-0000-0000B2290000}"/>
    <cellStyle name="Followed Hyperlink 24" xfId="18299" hidden="1" xr:uid="{00000000-0005-0000-0000-0000B3290000}"/>
    <cellStyle name="Followed Hyperlink 24" xfId="18389" hidden="1" xr:uid="{00000000-0005-0000-0000-0000B4290000}"/>
    <cellStyle name="Followed Hyperlink 24" xfId="18473" hidden="1" xr:uid="{00000000-0005-0000-0000-0000B5290000}"/>
    <cellStyle name="Followed Hyperlink 24" xfId="18489" hidden="1" xr:uid="{00000000-0005-0000-0000-0000B6290000}"/>
    <cellStyle name="Followed Hyperlink 24" xfId="17946" hidden="1" xr:uid="{00000000-0005-0000-0000-0000B7290000}"/>
    <cellStyle name="Followed Hyperlink 24" xfId="18610" hidden="1" xr:uid="{00000000-0005-0000-0000-0000B8290000}"/>
    <cellStyle name="Followed Hyperlink 24" xfId="18694" hidden="1" xr:uid="{00000000-0005-0000-0000-0000B9290000}"/>
    <cellStyle name="Followed Hyperlink 24" xfId="18710" hidden="1" xr:uid="{00000000-0005-0000-0000-0000BA290000}"/>
    <cellStyle name="Followed Hyperlink 24" xfId="18249" hidden="1" xr:uid="{00000000-0005-0000-0000-0000BB290000}"/>
    <cellStyle name="Followed Hyperlink 24" xfId="18826" hidden="1" xr:uid="{00000000-0005-0000-0000-0000BC290000}"/>
    <cellStyle name="Followed Hyperlink 24" xfId="18910" hidden="1" xr:uid="{00000000-0005-0000-0000-0000BD290000}"/>
    <cellStyle name="Followed Hyperlink 24" xfId="18926" hidden="1" xr:uid="{00000000-0005-0000-0000-0000BE290000}"/>
    <cellStyle name="Followed Hyperlink 24" xfId="18224" hidden="1" xr:uid="{00000000-0005-0000-0000-0000BF290000}"/>
    <cellStyle name="Followed Hyperlink 24" xfId="19038" hidden="1" xr:uid="{00000000-0005-0000-0000-0000C0290000}"/>
    <cellStyle name="Followed Hyperlink 24" xfId="19122" hidden="1" xr:uid="{00000000-0005-0000-0000-0000C1290000}"/>
    <cellStyle name="Followed Hyperlink 24" xfId="19138" hidden="1" xr:uid="{00000000-0005-0000-0000-0000C2290000}"/>
    <cellStyle name="Followed Hyperlink 24" xfId="17975" hidden="1" xr:uid="{00000000-0005-0000-0000-0000C3290000}"/>
    <cellStyle name="Followed Hyperlink 24" xfId="19249" hidden="1" xr:uid="{00000000-0005-0000-0000-0000C4290000}"/>
    <cellStyle name="Followed Hyperlink 24" xfId="19333" hidden="1" xr:uid="{00000000-0005-0000-0000-0000C5290000}"/>
    <cellStyle name="Followed Hyperlink 24" xfId="19349" hidden="1" xr:uid="{00000000-0005-0000-0000-0000C6290000}"/>
    <cellStyle name="Followed Hyperlink 24" xfId="18276" hidden="1" xr:uid="{00000000-0005-0000-0000-0000C7290000}"/>
    <cellStyle name="Followed Hyperlink 24" xfId="19455" hidden="1" xr:uid="{00000000-0005-0000-0000-0000C8290000}"/>
    <cellStyle name="Followed Hyperlink 24" xfId="19539" hidden="1" xr:uid="{00000000-0005-0000-0000-0000C9290000}"/>
    <cellStyle name="Followed Hyperlink 24" xfId="19555" hidden="1" xr:uid="{00000000-0005-0000-0000-0000CA290000}"/>
    <cellStyle name="Followed Hyperlink 24" xfId="19631" hidden="1" xr:uid="{00000000-0005-0000-0000-0000CB290000}"/>
    <cellStyle name="Followed Hyperlink 24" xfId="19695" hidden="1" xr:uid="{00000000-0005-0000-0000-0000CC290000}"/>
    <cellStyle name="Followed Hyperlink 24" xfId="19779" hidden="1" xr:uid="{00000000-0005-0000-0000-0000CD290000}"/>
    <cellStyle name="Followed Hyperlink 24" xfId="19795" hidden="1" xr:uid="{00000000-0005-0000-0000-0000CE290000}"/>
    <cellStyle name="Followed Hyperlink 24" xfId="19947" hidden="1" xr:uid="{00000000-0005-0000-0000-0000CF290000}"/>
    <cellStyle name="Followed Hyperlink 24" xfId="20028" hidden="1" xr:uid="{00000000-0005-0000-0000-0000D0290000}"/>
    <cellStyle name="Followed Hyperlink 24" xfId="20112" hidden="1" xr:uid="{00000000-0005-0000-0000-0000D1290000}"/>
    <cellStyle name="Followed Hyperlink 24" xfId="20128" hidden="1" xr:uid="{00000000-0005-0000-0000-0000D2290000}"/>
    <cellStyle name="Followed Hyperlink 24" xfId="20251" hidden="1" xr:uid="{00000000-0005-0000-0000-0000D3290000}"/>
    <cellStyle name="Followed Hyperlink 24" xfId="20341" hidden="1" xr:uid="{00000000-0005-0000-0000-0000D4290000}"/>
    <cellStyle name="Followed Hyperlink 24" xfId="20425" hidden="1" xr:uid="{00000000-0005-0000-0000-0000D5290000}"/>
    <cellStyle name="Followed Hyperlink 24" xfId="20441" hidden="1" xr:uid="{00000000-0005-0000-0000-0000D6290000}"/>
    <cellStyle name="Followed Hyperlink 24" xfId="19898" hidden="1" xr:uid="{00000000-0005-0000-0000-0000D7290000}"/>
    <cellStyle name="Followed Hyperlink 24" xfId="20562" hidden="1" xr:uid="{00000000-0005-0000-0000-0000D8290000}"/>
    <cellStyle name="Followed Hyperlink 24" xfId="20646" hidden="1" xr:uid="{00000000-0005-0000-0000-0000D9290000}"/>
    <cellStyle name="Followed Hyperlink 24" xfId="20662" hidden="1" xr:uid="{00000000-0005-0000-0000-0000DA290000}"/>
    <cellStyle name="Followed Hyperlink 24" xfId="20201" hidden="1" xr:uid="{00000000-0005-0000-0000-0000DB290000}"/>
    <cellStyle name="Followed Hyperlink 24" xfId="20778" hidden="1" xr:uid="{00000000-0005-0000-0000-0000DC290000}"/>
    <cellStyle name="Followed Hyperlink 24" xfId="20862" hidden="1" xr:uid="{00000000-0005-0000-0000-0000DD290000}"/>
    <cellStyle name="Followed Hyperlink 24" xfId="20878" hidden="1" xr:uid="{00000000-0005-0000-0000-0000DE290000}"/>
    <cellStyle name="Followed Hyperlink 24" xfId="20176" hidden="1" xr:uid="{00000000-0005-0000-0000-0000DF290000}"/>
    <cellStyle name="Followed Hyperlink 24" xfId="20990" hidden="1" xr:uid="{00000000-0005-0000-0000-0000E0290000}"/>
    <cellStyle name="Followed Hyperlink 24" xfId="21074" hidden="1" xr:uid="{00000000-0005-0000-0000-0000E1290000}"/>
    <cellStyle name="Followed Hyperlink 24" xfId="21090" hidden="1" xr:uid="{00000000-0005-0000-0000-0000E2290000}"/>
    <cellStyle name="Followed Hyperlink 24" xfId="19927" hidden="1" xr:uid="{00000000-0005-0000-0000-0000E3290000}"/>
    <cellStyle name="Followed Hyperlink 24" xfId="21201" hidden="1" xr:uid="{00000000-0005-0000-0000-0000E4290000}"/>
    <cellStyle name="Followed Hyperlink 24" xfId="21285" hidden="1" xr:uid="{00000000-0005-0000-0000-0000E5290000}"/>
    <cellStyle name="Followed Hyperlink 24" xfId="21301" hidden="1" xr:uid="{00000000-0005-0000-0000-0000E6290000}"/>
    <cellStyle name="Followed Hyperlink 24" xfId="20228" hidden="1" xr:uid="{00000000-0005-0000-0000-0000E7290000}"/>
    <cellStyle name="Followed Hyperlink 24" xfId="21407" hidden="1" xr:uid="{00000000-0005-0000-0000-0000E8290000}"/>
    <cellStyle name="Followed Hyperlink 24" xfId="21491" hidden="1" xr:uid="{00000000-0005-0000-0000-0000E9290000}"/>
    <cellStyle name="Followed Hyperlink 24" xfId="21507" hidden="1" xr:uid="{00000000-0005-0000-0000-0000EA290000}"/>
    <cellStyle name="Followed Hyperlink 24" xfId="21646" hidden="1" xr:uid="{00000000-0005-0000-0000-0000EB290000}"/>
    <cellStyle name="Followed Hyperlink 24" xfId="21727" hidden="1" xr:uid="{00000000-0005-0000-0000-0000EC290000}"/>
    <cellStyle name="Followed Hyperlink 24" xfId="21811" hidden="1" xr:uid="{00000000-0005-0000-0000-0000ED290000}"/>
    <cellStyle name="Followed Hyperlink 24" xfId="21827" hidden="1" xr:uid="{00000000-0005-0000-0000-0000EE290000}"/>
    <cellStyle name="Followed Hyperlink 24" xfId="21950" hidden="1" xr:uid="{00000000-0005-0000-0000-0000EF290000}"/>
    <cellStyle name="Followed Hyperlink 24" xfId="22040" hidden="1" xr:uid="{00000000-0005-0000-0000-0000F0290000}"/>
    <cellStyle name="Followed Hyperlink 24" xfId="22124" hidden="1" xr:uid="{00000000-0005-0000-0000-0000F1290000}"/>
    <cellStyle name="Followed Hyperlink 24" xfId="22140" hidden="1" xr:uid="{00000000-0005-0000-0000-0000F2290000}"/>
    <cellStyle name="Followed Hyperlink 24" xfId="21597" hidden="1" xr:uid="{00000000-0005-0000-0000-0000F3290000}"/>
    <cellStyle name="Followed Hyperlink 24" xfId="22261" hidden="1" xr:uid="{00000000-0005-0000-0000-0000F4290000}"/>
    <cellStyle name="Followed Hyperlink 24" xfId="22345" hidden="1" xr:uid="{00000000-0005-0000-0000-0000F5290000}"/>
    <cellStyle name="Followed Hyperlink 24" xfId="22361" hidden="1" xr:uid="{00000000-0005-0000-0000-0000F6290000}"/>
    <cellStyle name="Followed Hyperlink 24" xfId="21900" hidden="1" xr:uid="{00000000-0005-0000-0000-0000F7290000}"/>
    <cellStyle name="Followed Hyperlink 24" xfId="22477" hidden="1" xr:uid="{00000000-0005-0000-0000-0000F8290000}"/>
    <cellStyle name="Followed Hyperlink 24" xfId="22561" hidden="1" xr:uid="{00000000-0005-0000-0000-0000F9290000}"/>
    <cellStyle name="Followed Hyperlink 24" xfId="22577" hidden="1" xr:uid="{00000000-0005-0000-0000-0000FA290000}"/>
    <cellStyle name="Followed Hyperlink 24" xfId="21875" hidden="1" xr:uid="{00000000-0005-0000-0000-0000FB290000}"/>
    <cellStyle name="Followed Hyperlink 24" xfId="22689" hidden="1" xr:uid="{00000000-0005-0000-0000-0000FC290000}"/>
    <cellStyle name="Followed Hyperlink 24" xfId="22773" hidden="1" xr:uid="{00000000-0005-0000-0000-0000FD290000}"/>
    <cellStyle name="Followed Hyperlink 24" xfId="22789" hidden="1" xr:uid="{00000000-0005-0000-0000-0000FE290000}"/>
    <cellStyle name="Followed Hyperlink 24" xfId="21626" hidden="1" xr:uid="{00000000-0005-0000-0000-0000FF290000}"/>
    <cellStyle name="Followed Hyperlink 24" xfId="22900" hidden="1" xr:uid="{00000000-0005-0000-0000-0000002A0000}"/>
    <cellStyle name="Followed Hyperlink 24" xfId="22984" hidden="1" xr:uid="{00000000-0005-0000-0000-0000012A0000}"/>
    <cellStyle name="Followed Hyperlink 24" xfId="23000" hidden="1" xr:uid="{00000000-0005-0000-0000-0000022A0000}"/>
    <cellStyle name="Followed Hyperlink 24" xfId="21927" hidden="1" xr:uid="{00000000-0005-0000-0000-0000032A0000}"/>
    <cellStyle name="Followed Hyperlink 24" xfId="23106" hidden="1" xr:uid="{00000000-0005-0000-0000-0000042A0000}"/>
    <cellStyle name="Followed Hyperlink 24" xfId="23190" hidden="1" xr:uid="{00000000-0005-0000-0000-0000052A0000}"/>
    <cellStyle name="Followed Hyperlink 24" xfId="23206" hidden="1" xr:uid="{00000000-0005-0000-0000-0000062A0000}"/>
    <cellStyle name="Followed Hyperlink 24" xfId="16205" hidden="1" xr:uid="{00000000-0005-0000-0000-0000072A0000}"/>
    <cellStyle name="Followed Hyperlink 24" xfId="15718" hidden="1" xr:uid="{00000000-0005-0000-0000-0000082A0000}"/>
    <cellStyle name="Followed Hyperlink 24" xfId="16257" hidden="1" xr:uid="{00000000-0005-0000-0000-0000092A0000}"/>
    <cellStyle name="Followed Hyperlink 24" xfId="4620" hidden="1" xr:uid="{00000000-0005-0000-0000-00000A2A0000}"/>
    <cellStyle name="Followed Hyperlink 24" xfId="2735" hidden="1" xr:uid="{00000000-0005-0000-0000-00000B2A0000}"/>
    <cellStyle name="Followed Hyperlink 24" xfId="23339" hidden="1" xr:uid="{00000000-0005-0000-0000-00000C2A0000}"/>
    <cellStyle name="Followed Hyperlink 24" xfId="23423" hidden="1" xr:uid="{00000000-0005-0000-0000-00000D2A0000}"/>
    <cellStyle name="Followed Hyperlink 24" xfId="23439" hidden="1" xr:uid="{00000000-0005-0000-0000-00000E2A0000}"/>
    <cellStyle name="Followed Hyperlink 24" xfId="15797" hidden="1" xr:uid="{00000000-0005-0000-0000-00000F2A0000}"/>
    <cellStyle name="Followed Hyperlink 24" xfId="23560" hidden="1" xr:uid="{00000000-0005-0000-0000-0000102A0000}"/>
    <cellStyle name="Followed Hyperlink 24" xfId="23644" hidden="1" xr:uid="{00000000-0005-0000-0000-0000112A0000}"/>
    <cellStyle name="Followed Hyperlink 24" xfId="23660" hidden="1" xr:uid="{00000000-0005-0000-0000-0000122A0000}"/>
    <cellStyle name="Followed Hyperlink 24" xfId="6804" hidden="1" xr:uid="{00000000-0005-0000-0000-0000132A0000}"/>
    <cellStyle name="Followed Hyperlink 24" xfId="23776" hidden="1" xr:uid="{00000000-0005-0000-0000-0000142A0000}"/>
    <cellStyle name="Followed Hyperlink 24" xfId="23860" hidden="1" xr:uid="{00000000-0005-0000-0000-0000152A0000}"/>
    <cellStyle name="Followed Hyperlink 24" xfId="23876" hidden="1" xr:uid="{00000000-0005-0000-0000-0000162A0000}"/>
    <cellStyle name="Followed Hyperlink 24" xfId="16192" hidden="1" xr:uid="{00000000-0005-0000-0000-0000172A0000}"/>
    <cellStyle name="Followed Hyperlink 24" xfId="23988" hidden="1" xr:uid="{00000000-0005-0000-0000-0000182A0000}"/>
    <cellStyle name="Followed Hyperlink 24" xfId="24072" hidden="1" xr:uid="{00000000-0005-0000-0000-0000192A0000}"/>
    <cellStyle name="Followed Hyperlink 24" xfId="24088" hidden="1" xr:uid="{00000000-0005-0000-0000-00001A2A0000}"/>
    <cellStyle name="Followed Hyperlink 24" xfId="4689" hidden="1" xr:uid="{00000000-0005-0000-0000-00001B2A0000}"/>
    <cellStyle name="Followed Hyperlink 24" xfId="24199" hidden="1" xr:uid="{00000000-0005-0000-0000-00001C2A0000}"/>
    <cellStyle name="Followed Hyperlink 24" xfId="24283" hidden="1" xr:uid="{00000000-0005-0000-0000-00001D2A0000}"/>
    <cellStyle name="Followed Hyperlink 24" xfId="24299" hidden="1" xr:uid="{00000000-0005-0000-0000-00001E2A0000}"/>
    <cellStyle name="Followed Hyperlink 24" xfId="2839" hidden="1" xr:uid="{00000000-0005-0000-0000-00001F2A0000}"/>
    <cellStyle name="Followed Hyperlink 24" xfId="24405" hidden="1" xr:uid="{00000000-0005-0000-0000-0000202A0000}"/>
    <cellStyle name="Followed Hyperlink 24" xfId="24489" hidden="1" xr:uid="{00000000-0005-0000-0000-0000212A0000}"/>
    <cellStyle name="Followed Hyperlink 24" xfId="24505" hidden="1" xr:uid="{00000000-0005-0000-0000-0000222A0000}"/>
    <cellStyle name="Followed Hyperlink 24" xfId="24581" hidden="1" xr:uid="{00000000-0005-0000-0000-0000232A0000}"/>
    <cellStyle name="Followed Hyperlink 24" xfId="24645" hidden="1" xr:uid="{00000000-0005-0000-0000-0000242A0000}"/>
    <cellStyle name="Followed Hyperlink 24" xfId="24729" hidden="1" xr:uid="{00000000-0005-0000-0000-0000252A0000}"/>
    <cellStyle name="Followed Hyperlink 24" xfId="24745" hidden="1" xr:uid="{00000000-0005-0000-0000-0000262A0000}"/>
    <cellStyle name="Followed Hyperlink 24" xfId="24900" hidden="1" xr:uid="{00000000-0005-0000-0000-0000272A0000}"/>
    <cellStyle name="Followed Hyperlink 24" xfId="24981" hidden="1" xr:uid="{00000000-0005-0000-0000-0000282A0000}"/>
    <cellStyle name="Followed Hyperlink 24" xfId="25065" hidden="1" xr:uid="{00000000-0005-0000-0000-0000292A0000}"/>
    <cellStyle name="Followed Hyperlink 24" xfId="25081" hidden="1" xr:uid="{00000000-0005-0000-0000-00002A2A0000}"/>
    <cellStyle name="Followed Hyperlink 24" xfId="25204" hidden="1" xr:uid="{00000000-0005-0000-0000-00002B2A0000}"/>
    <cellStyle name="Followed Hyperlink 24" xfId="25294" hidden="1" xr:uid="{00000000-0005-0000-0000-00002C2A0000}"/>
    <cellStyle name="Followed Hyperlink 24" xfId="25378" hidden="1" xr:uid="{00000000-0005-0000-0000-00002D2A0000}"/>
    <cellStyle name="Followed Hyperlink 24" xfId="25394" hidden="1" xr:uid="{00000000-0005-0000-0000-00002E2A0000}"/>
    <cellStyle name="Followed Hyperlink 24" xfId="24851" hidden="1" xr:uid="{00000000-0005-0000-0000-00002F2A0000}"/>
    <cellStyle name="Followed Hyperlink 24" xfId="25515" hidden="1" xr:uid="{00000000-0005-0000-0000-0000302A0000}"/>
    <cellStyle name="Followed Hyperlink 24" xfId="25599" hidden="1" xr:uid="{00000000-0005-0000-0000-0000312A0000}"/>
    <cellStyle name="Followed Hyperlink 24" xfId="25615" hidden="1" xr:uid="{00000000-0005-0000-0000-0000322A0000}"/>
    <cellStyle name="Followed Hyperlink 24" xfId="25154" hidden="1" xr:uid="{00000000-0005-0000-0000-0000332A0000}"/>
    <cellStyle name="Followed Hyperlink 24" xfId="25731" hidden="1" xr:uid="{00000000-0005-0000-0000-0000342A0000}"/>
    <cellStyle name="Followed Hyperlink 24" xfId="25815" hidden="1" xr:uid="{00000000-0005-0000-0000-0000352A0000}"/>
    <cellStyle name="Followed Hyperlink 24" xfId="25831" hidden="1" xr:uid="{00000000-0005-0000-0000-0000362A0000}"/>
    <cellStyle name="Followed Hyperlink 24" xfId="25129" hidden="1" xr:uid="{00000000-0005-0000-0000-0000372A0000}"/>
    <cellStyle name="Followed Hyperlink 24" xfId="25943" hidden="1" xr:uid="{00000000-0005-0000-0000-0000382A0000}"/>
    <cellStyle name="Followed Hyperlink 24" xfId="26027" hidden="1" xr:uid="{00000000-0005-0000-0000-0000392A0000}"/>
    <cellStyle name="Followed Hyperlink 24" xfId="26043" hidden="1" xr:uid="{00000000-0005-0000-0000-00003A2A0000}"/>
    <cellStyle name="Followed Hyperlink 24" xfId="24880" hidden="1" xr:uid="{00000000-0005-0000-0000-00003B2A0000}"/>
    <cellStyle name="Followed Hyperlink 24" xfId="26154" hidden="1" xr:uid="{00000000-0005-0000-0000-00003C2A0000}"/>
    <cellStyle name="Followed Hyperlink 24" xfId="26238" hidden="1" xr:uid="{00000000-0005-0000-0000-00003D2A0000}"/>
    <cellStyle name="Followed Hyperlink 24" xfId="26254" hidden="1" xr:uid="{00000000-0005-0000-0000-00003E2A0000}"/>
    <cellStyle name="Followed Hyperlink 24" xfId="25181" hidden="1" xr:uid="{00000000-0005-0000-0000-00003F2A0000}"/>
    <cellStyle name="Followed Hyperlink 24" xfId="26360" hidden="1" xr:uid="{00000000-0005-0000-0000-0000402A0000}"/>
    <cellStyle name="Followed Hyperlink 24" xfId="26444" hidden="1" xr:uid="{00000000-0005-0000-0000-0000412A0000}"/>
    <cellStyle name="Followed Hyperlink 24" xfId="26460" hidden="1" xr:uid="{00000000-0005-0000-0000-0000422A0000}"/>
    <cellStyle name="Followed Hyperlink 24" xfId="26617" hidden="1" xr:uid="{00000000-0005-0000-0000-0000432A0000}"/>
    <cellStyle name="Followed Hyperlink 24" xfId="26698" hidden="1" xr:uid="{00000000-0005-0000-0000-0000442A0000}"/>
    <cellStyle name="Followed Hyperlink 24" xfId="26782" hidden="1" xr:uid="{00000000-0005-0000-0000-0000452A0000}"/>
    <cellStyle name="Followed Hyperlink 24" xfId="26798" hidden="1" xr:uid="{00000000-0005-0000-0000-0000462A0000}"/>
    <cellStyle name="Followed Hyperlink 24" xfId="26921" hidden="1" xr:uid="{00000000-0005-0000-0000-0000472A0000}"/>
    <cellStyle name="Followed Hyperlink 24" xfId="27011" hidden="1" xr:uid="{00000000-0005-0000-0000-0000482A0000}"/>
    <cellStyle name="Followed Hyperlink 24" xfId="27095" hidden="1" xr:uid="{00000000-0005-0000-0000-0000492A0000}"/>
    <cellStyle name="Followed Hyperlink 24" xfId="27111" hidden="1" xr:uid="{00000000-0005-0000-0000-00004A2A0000}"/>
    <cellStyle name="Followed Hyperlink 24" xfId="26568" hidden="1" xr:uid="{00000000-0005-0000-0000-00004B2A0000}"/>
    <cellStyle name="Followed Hyperlink 24" xfId="27232" hidden="1" xr:uid="{00000000-0005-0000-0000-00004C2A0000}"/>
    <cellStyle name="Followed Hyperlink 24" xfId="27316" hidden="1" xr:uid="{00000000-0005-0000-0000-00004D2A0000}"/>
    <cellStyle name="Followed Hyperlink 24" xfId="27332" hidden="1" xr:uid="{00000000-0005-0000-0000-00004E2A0000}"/>
    <cellStyle name="Followed Hyperlink 24" xfId="26871" hidden="1" xr:uid="{00000000-0005-0000-0000-00004F2A0000}"/>
    <cellStyle name="Followed Hyperlink 24" xfId="27448" hidden="1" xr:uid="{00000000-0005-0000-0000-0000502A0000}"/>
    <cellStyle name="Followed Hyperlink 24" xfId="27532" hidden="1" xr:uid="{00000000-0005-0000-0000-0000512A0000}"/>
    <cellStyle name="Followed Hyperlink 24" xfId="27548" hidden="1" xr:uid="{00000000-0005-0000-0000-0000522A0000}"/>
    <cellStyle name="Followed Hyperlink 24" xfId="26846" hidden="1" xr:uid="{00000000-0005-0000-0000-0000532A0000}"/>
    <cellStyle name="Followed Hyperlink 24" xfId="27660" hidden="1" xr:uid="{00000000-0005-0000-0000-0000542A0000}"/>
    <cellStyle name="Followed Hyperlink 24" xfId="27744" hidden="1" xr:uid="{00000000-0005-0000-0000-0000552A0000}"/>
    <cellStyle name="Followed Hyperlink 24" xfId="27760" hidden="1" xr:uid="{00000000-0005-0000-0000-0000562A0000}"/>
    <cellStyle name="Followed Hyperlink 24" xfId="26597" hidden="1" xr:uid="{00000000-0005-0000-0000-0000572A0000}"/>
    <cellStyle name="Followed Hyperlink 24" xfId="27871" hidden="1" xr:uid="{00000000-0005-0000-0000-0000582A0000}"/>
    <cellStyle name="Followed Hyperlink 24" xfId="27955" hidden="1" xr:uid="{00000000-0005-0000-0000-0000592A0000}"/>
    <cellStyle name="Followed Hyperlink 24" xfId="27971" hidden="1" xr:uid="{00000000-0005-0000-0000-00005A2A0000}"/>
    <cellStyle name="Followed Hyperlink 24" xfId="26898" hidden="1" xr:uid="{00000000-0005-0000-0000-00005B2A0000}"/>
    <cellStyle name="Followed Hyperlink 24" xfId="28077" hidden="1" xr:uid="{00000000-0005-0000-0000-00005C2A0000}"/>
    <cellStyle name="Followed Hyperlink 24" xfId="28161" hidden="1" xr:uid="{00000000-0005-0000-0000-00005D2A0000}"/>
    <cellStyle name="Followed Hyperlink 24" xfId="28177" hidden="1" xr:uid="{00000000-0005-0000-0000-00005E2A0000}"/>
    <cellStyle name="Followed Hyperlink 24" xfId="28253" hidden="1" xr:uid="{00000000-0005-0000-0000-00005F2A0000}"/>
    <cellStyle name="Followed Hyperlink 24" xfId="28317" hidden="1" xr:uid="{00000000-0005-0000-0000-0000602A0000}"/>
    <cellStyle name="Followed Hyperlink 24" xfId="28401" hidden="1" xr:uid="{00000000-0005-0000-0000-0000612A0000}"/>
    <cellStyle name="Followed Hyperlink 24" xfId="28417" hidden="1" xr:uid="{00000000-0005-0000-0000-0000622A0000}"/>
    <cellStyle name="Followed Hyperlink 24" xfId="28542" hidden="1" xr:uid="{00000000-0005-0000-0000-0000632A0000}"/>
    <cellStyle name="Followed Hyperlink 24" xfId="28623" hidden="1" xr:uid="{00000000-0005-0000-0000-0000642A0000}"/>
    <cellStyle name="Followed Hyperlink 24" xfId="28707" hidden="1" xr:uid="{00000000-0005-0000-0000-0000652A0000}"/>
    <cellStyle name="Followed Hyperlink 24" xfId="28723" hidden="1" xr:uid="{00000000-0005-0000-0000-0000662A0000}"/>
    <cellStyle name="Followed Hyperlink 24" xfId="28846" hidden="1" xr:uid="{00000000-0005-0000-0000-0000672A0000}"/>
    <cellStyle name="Followed Hyperlink 24" xfId="28936" hidden="1" xr:uid="{00000000-0005-0000-0000-0000682A0000}"/>
    <cellStyle name="Followed Hyperlink 24" xfId="29020" hidden="1" xr:uid="{00000000-0005-0000-0000-0000692A0000}"/>
    <cellStyle name="Followed Hyperlink 24" xfId="29036" hidden="1" xr:uid="{00000000-0005-0000-0000-00006A2A0000}"/>
    <cellStyle name="Followed Hyperlink 24" xfId="28493" hidden="1" xr:uid="{00000000-0005-0000-0000-00006B2A0000}"/>
    <cellStyle name="Followed Hyperlink 24" xfId="29157" hidden="1" xr:uid="{00000000-0005-0000-0000-00006C2A0000}"/>
    <cellStyle name="Followed Hyperlink 24" xfId="29241" hidden="1" xr:uid="{00000000-0005-0000-0000-00006D2A0000}"/>
    <cellStyle name="Followed Hyperlink 24" xfId="29257" hidden="1" xr:uid="{00000000-0005-0000-0000-00006E2A0000}"/>
    <cellStyle name="Followed Hyperlink 24" xfId="28796" hidden="1" xr:uid="{00000000-0005-0000-0000-00006F2A0000}"/>
    <cellStyle name="Followed Hyperlink 24" xfId="29373" hidden="1" xr:uid="{00000000-0005-0000-0000-0000702A0000}"/>
    <cellStyle name="Followed Hyperlink 24" xfId="29457" hidden="1" xr:uid="{00000000-0005-0000-0000-0000712A0000}"/>
    <cellStyle name="Followed Hyperlink 24" xfId="29473" hidden="1" xr:uid="{00000000-0005-0000-0000-0000722A0000}"/>
    <cellStyle name="Followed Hyperlink 24" xfId="28771" hidden="1" xr:uid="{00000000-0005-0000-0000-0000732A0000}"/>
    <cellStyle name="Followed Hyperlink 24" xfId="29585" hidden="1" xr:uid="{00000000-0005-0000-0000-0000742A0000}"/>
    <cellStyle name="Followed Hyperlink 24" xfId="29669" hidden="1" xr:uid="{00000000-0005-0000-0000-0000752A0000}"/>
    <cellStyle name="Followed Hyperlink 24" xfId="29685" hidden="1" xr:uid="{00000000-0005-0000-0000-0000762A0000}"/>
    <cellStyle name="Followed Hyperlink 24" xfId="28522" hidden="1" xr:uid="{00000000-0005-0000-0000-0000772A0000}"/>
    <cellStyle name="Followed Hyperlink 24" xfId="29796" hidden="1" xr:uid="{00000000-0005-0000-0000-0000782A0000}"/>
    <cellStyle name="Followed Hyperlink 24" xfId="29880" hidden="1" xr:uid="{00000000-0005-0000-0000-0000792A0000}"/>
    <cellStyle name="Followed Hyperlink 24" xfId="29896" hidden="1" xr:uid="{00000000-0005-0000-0000-00007A2A0000}"/>
    <cellStyle name="Followed Hyperlink 24" xfId="28823" hidden="1" xr:uid="{00000000-0005-0000-0000-00007B2A0000}"/>
    <cellStyle name="Followed Hyperlink 24" xfId="30002" hidden="1" xr:uid="{00000000-0005-0000-0000-00007C2A0000}"/>
    <cellStyle name="Followed Hyperlink 24" xfId="30086" hidden="1" xr:uid="{00000000-0005-0000-0000-00007D2A0000}"/>
    <cellStyle name="Followed Hyperlink 24" xfId="30102" hidden="1" xr:uid="{00000000-0005-0000-0000-00007E2A0000}"/>
    <cellStyle name="Followed Hyperlink 24" xfId="30222" hidden="1" xr:uid="{00000000-0005-0000-0000-00007F2A0000}"/>
    <cellStyle name="Followed Hyperlink 24" xfId="30303" hidden="1" xr:uid="{00000000-0005-0000-0000-0000802A0000}"/>
    <cellStyle name="Followed Hyperlink 24" xfId="30387" hidden="1" xr:uid="{00000000-0005-0000-0000-0000812A0000}"/>
    <cellStyle name="Followed Hyperlink 24" xfId="30403" hidden="1" xr:uid="{00000000-0005-0000-0000-0000822A0000}"/>
    <cellStyle name="Followed Hyperlink 24" xfId="30526" hidden="1" xr:uid="{00000000-0005-0000-0000-0000832A0000}"/>
    <cellStyle name="Followed Hyperlink 24" xfId="30616" hidden="1" xr:uid="{00000000-0005-0000-0000-0000842A0000}"/>
    <cellStyle name="Followed Hyperlink 24" xfId="30700" hidden="1" xr:uid="{00000000-0005-0000-0000-0000852A0000}"/>
    <cellStyle name="Followed Hyperlink 24" xfId="30716" hidden="1" xr:uid="{00000000-0005-0000-0000-0000862A0000}"/>
    <cellStyle name="Followed Hyperlink 24" xfId="30173" hidden="1" xr:uid="{00000000-0005-0000-0000-0000872A0000}"/>
    <cellStyle name="Followed Hyperlink 24" xfId="30837" hidden="1" xr:uid="{00000000-0005-0000-0000-0000882A0000}"/>
    <cellStyle name="Followed Hyperlink 24" xfId="30921" hidden="1" xr:uid="{00000000-0005-0000-0000-0000892A0000}"/>
    <cellStyle name="Followed Hyperlink 24" xfId="30937" hidden="1" xr:uid="{00000000-0005-0000-0000-00008A2A0000}"/>
    <cellStyle name="Followed Hyperlink 24" xfId="30476" hidden="1" xr:uid="{00000000-0005-0000-0000-00008B2A0000}"/>
    <cellStyle name="Followed Hyperlink 24" xfId="31053" hidden="1" xr:uid="{00000000-0005-0000-0000-00008C2A0000}"/>
    <cellStyle name="Followed Hyperlink 24" xfId="31137" hidden="1" xr:uid="{00000000-0005-0000-0000-00008D2A0000}"/>
    <cellStyle name="Followed Hyperlink 24" xfId="31153" hidden="1" xr:uid="{00000000-0005-0000-0000-00008E2A0000}"/>
    <cellStyle name="Followed Hyperlink 24" xfId="30451" hidden="1" xr:uid="{00000000-0005-0000-0000-00008F2A0000}"/>
    <cellStyle name="Followed Hyperlink 24" xfId="31265" hidden="1" xr:uid="{00000000-0005-0000-0000-0000902A0000}"/>
    <cellStyle name="Followed Hyperlink 24" xfId="31349" hidden="1" xr:uid="{00000000-0005-0000-0000-0000912A0000}"/>
    <cellStyle name="Followed Hyperlink 24" xfId="31365" hidden="1" xr:uid="{00000000-0005-0000-0000-0000922A0000}"/>
    <cellStyle name="Followed Hyperlink 24" xfId="30202" hidden="1" xr:uid="{00000000-0005-0000-0000-0000932A0000}"/>
    <cellStyle name="Followed Hyperlink 24" xfId="31476" hidden="1" xr:uid="{00000000-0005-0000-0000-0000942A0000}"/>
    <cellStyle name="Followed Hyperlink 24" xfId="31560" hidden="1" xr:uid="{00000000-0005-0000-0000-0000952A0000}"/>
    <cellStyle name="Followed Hyperlink 24" xfId="31576" hidden="1" xr:uid="{00000000-0005-0000-0000-0000962A0000}"/>
    <cellStyle name="Followed Hyperlink 24" xfId="30503" hidden="1" xr:uid="{00000000-0005-0000-0000-0000972A0000}"/>
    <cellStyle name="Followed Hyperlink 24" xfId="31682" hidden="1" xr:uid="{00000000-0005-0000-0000-0000982A0000}"/>
    <cellStyle name="Followed Hyperlink 24" xfId="31766" hidden="1" xr:uid="{00000000-0005-0000-0000-0000992A0000}"/>
    <cellStyle name="Followed Hyperlink 24" xfId="31782" hidden="1" xr:uid="{00000000-0005-0000-0000-00009A2A0000}"/>
    <cellStyle name="Followed Hyperlink 24" xfId="32167" hidden="1" xr:uid="{00000000-0005-0000-0000-00009B2A0000}"/>
    <cellStyle name="Followed Hyperlink 24" xfId="32267" hidden="1" xr:uid="{00000000-0005-0000-0000-00009C2A0000}"/>
    <cellStyle name="Followed Hyperlink 24" xfId="32351" hidden="1" xr:uid="{00000000-0005-0000-0000-00009D2A0000}"/>
    <cellStyle name="Followed Hyperlink 24" xfId="32367" hidden="1" xr:uid="{00000000-0005-0000-0000-00009E2A0000}"/>
    <cellStyle name="Followed Hyperlink 24" xfId="32490" hidden="1" xr:uid="{00000000-0005-0000-0000-00009F2A0000}"/>
    <cellStyle name="Followed Hyperlink 24" xfId="32580" hidden="1" xr:uid="{00000000-0005-0000-0000-0000A02A0000}"/>
    <cellStyle name="Followed Hyperlink 24" xfId="32664" hidden="1" xr:uid="{00000000-0005-0000-0000-0000A12A0000}"/>
    <cellStyle name="Followed Hyperlink 24" xfId="32680" hidden="1" xr:uid="{00000000-0005-0000-0000-0000A22A0000}"/>
    <cellStyle name="Followed Hyperlink 24" xfId="32005" hidden="1" xr:uid="{00000000-0005-0000-0000-0000A32A0000}"/>
    <cellStyle name="Followed Hyperlink 24" xfId="32801" hidden="1" xr:uid="{00000000-0005-0000-0000-0000A42A0000}"/>
    <cellStyle name="Followed Hyperlink 24" xfId="32885" hidden="1" xr:uid="{00000000-0005-0000-0000-0000A52A0000}"/>
    <cellStyle name="Followed Hyperlink 24" xfId="32901" hidden="1" xr:uid="{00000000-0005-0000-0000-0000A62A0000}"/>
    <cellStyle name="Followed Hyperlink 24" xfId="32440" hidden="1" xr:uid="{00000000-0005-0000-0000-0000A72A0000}"/>
    <cellStyle name="Followed Hyperlink 24" xfId="33017" hidden="1" xr:uid="{00000000-0005-0000-0000-0000A82A0000}"/>
    <cellStyle name="Followed Hyperlink 24" xfId="33101" hidden="1" xr:uid="{00000000-0005-0000-0000-0000A92A0000}"/>
    <cellStyle name="Followed Hyperlink 24" xfId="33117" hidden="1" xr:uid="{00000000-0005-0000-0000-0000AA2A0000}"/>
    <cellStyle name="Followed Hyperlink 24" xfId="32415" hidden="1" xr:uid="{00000000-0005-0000-0000-0000AB2A0000}"/>
    <cellStyle name="Followed Hyperlink 24" xfId="33229" hidden="1" xr:uid="{00000000-0005-0000-0000-0000AC2A0000}"/>
    <cellStyle name="Followed Hyperlink 24" xfId="33313" hidden="1" xr:uid="{00000000-0005-0000-0000-0000AD2A0000}"/>
    <cellStyle name="Followed Hyperlink 24" xfId="33329" hidden="1" xr:uid="{00000000-0005-0000-0000-0000AE2A0000}"/>
    <cellStyle name="Followed Hyperlink 24" xfId="32094" hidden="1" xr:uid="{00000000-0005-0000-0000-0000AF2A0000}"/>
    <cellStyle name="Followed Hyperlink 24" xfId="33440" hidden="1" xr:uid="{00000000-0005-0000-0000-0000B02A0000}"/>
    <cellStyle name="Followed Hyperlink 24" xfId="33524" hidden="1" xr:uid="{00000000-0005-0000-0000-0000B12A0000}"/>
    <cellStyle name="Followed Hyperlink 24" xfId="33540" hidden="1" xr:uid="{00000000-0005-0000-0000-0000B22A0000}"/>
    <cellStyle name="Followed Hyperlink 24" xfId="32467" hidden="1" xr:uid="{00000000-0005-0000-0000-0000B32A0000}"/>
    <cellStyle name="Followed Hyperlink 24" xfId="33646" hidden="1" xr:uid="{00000000-0005-0000-0000-0000B42A0000}"/>
    <cellStyle name="Followed Hyperlink 24" xfId="33730" hidden="1" xr:uid="{00000000-0005-0000-0000-0000B52A0000}"/>
    <cellStyle name="Followed Hyperlink 24" xfId="33746" hidden="1" xr:uid="{00000000-0005-0000-0000-0000B62A0000}"/>
    <cellStyle name="Followed Hyperlink 24" xfId="33866" hidden="1" xr:uid="{00000000-0005-0000-0000-0000B72A0000}"/>
    <cellStyle name="Followed Hyperlink 24" xfId="33947" hidden="1" xr:uid="{00000000-0005-0000-0000-0000B82A0000}"/>
    <cellStyle name="Followed Hyperlink 24" xfId="34031" hidden="1" xr:uid="{00000000-0005-0000-0000-0000B92A0000}"/>
    <cellStyle name="Followed Hyperlink 24" xfId="34047" hidden="1" xr:uid="{00000000-0005-0000-0000-0000BA2A0000}"/>
    <cellStyle name="Followed Hyperlink 24" xfId="34170" hidden="1" xr:uid="{00000000-0005-0000-0000-0000BB2A0000}"/>
    <cellStyle name="Followed Hyperlink 24" xfId="34260" hidden="1" xr:uid="{00000000-0005-0000-0000-0000BC2A0000}"/>
    <cellStyle name="Followed Hyperlink 24" xfId="34344" hidden="1" xr:uid="{00000000-0005-0000-0000-0000BD2A0000}"/>
    <cellStyle name="Followed Hyperlink 24" xfId="34360" hidden="1" xr:uid="{00000000-0005-0000-0000-0000BE2A0000}"/>
    <cellStyle name="Followed Hyperlink 24" xfId="33817" hidden="1" xr:uid="{00000000-0005-0000-0000-0000BF2A0000}"/>
    <cellStyle name="Followed Hyperlink 24" xfId="34481" hidden="1" xr:uid="{00000000-0005-0000-0000-0000C02A0000}"/>
    <cellStyle name="Followed Hyperlink 24" xfId="34565" hidden="1" xr:uid="{00000000-0005-0000-0000-0000C12A0000}"/>
    <cellStyle name="Followed Hyperlink 24" xfId="34581" hidden="1" xr:uid="{00000000-0005-0000-0000-0000C22A0000}"/>
    <cellStyle name="Followed Hyperlink 24" xfId="34120" hidden="1" xr:uid="{00000000-0005-0000-0000-0000C32A0000}"/>
    <cellStyle name="Followed Hyperlink 24" xfId="34697" hidden="1" xr:uid="{00000000-0005-0000-0000-0000C42A0000}"/>
    <cellStyle name="Followed Hyperlink 24" xfId="34781" hidden="1" xr:uid="{00000000-0005-0000-0000-0000C52A0000}"/>
    <cellStyle name="Followed Hyperlink 24" xfId="34797" hidden="1" xr:uid="{00000000-0005-0000-0000-0000C62A0000}"/>
    <cellStyle name="Followed Hyperlink 24" xfId="34095" hidden="1" xr:uid="{00000000-0005-0000-0000-0000C72A0000}"/>
    <cellStyle name="Followed Hyperlink 24" xfId="34909" hidden="1" xr:uid="{00000000-0005-0000-0000-0000C82A0000}"/>
    <cellStyle name="Followed Hyperlink 24" xfId="34993" hidden="1" xr:uid="{00000000-0005-0000-0000-0000C92A0000}"/>
    <cellStyle name="Followed Hyperlink 24" xfId="35009" hidden="1" xr:uid="{00000000-0005-0000-0000-0000CA2A0000}"/>
    <cellStyle name="Followed Hyperlink 24" xfId="33846" hidden="1" xr:uid="{00000000-0005-0000-0000-0000CB2A0000}"/>
    <cellStyle name="Followed Hyperlink 24" xfId="35120" hidden="1" xr:uid="{00000000-0005-0000-0000-0000CC2A0000}"/>
    <cellStyle name="Followed Hyperlink 24" xfId="35204" hidden="1" xr:uid="{00000000-0005-0000-0000-0000CD2A0000}"/>
    <cellStyle name="Followed Hyperlink 24" xfId="35220" hidden="1" xr:uid="{00000000-0005-0000-0000-0000CE2A0000}"/>
    <cellStyle name="Followed Hyperlink 24" xfId="34147" hidden="1" xr:uid="{00000000-0005-0000-0000-0000CF2A0000}"/>
    <cellStyle name="Followed Hyperlink 24" xfId="35326" hidden="1" xr:uid="{00000000-0005-0000-0000-0000D02A0000}"/>
    <cellStyle name="Followed Hyperlink 24" xfId="35410" hidden="1" xr:uid="{00000000-0005-0000-0000-0000D12A0000}"/>
    <cellStyle name="Followed Hyperlink 24" xfId="35426" hidden="1" xr:uid="{00000000-0005-0000-0000-0000D22A0000}"/>
    <cellStyle name="Followed Hyperlink 24" xfId="10674" hidden="1" xr:uid="{00000000-0005-0000-0000-0000D32A0000}"/>
    <cellStyle name="Followed Hyperlink 24" xfId="6845" hidden="1" xr:uid="{00000000-0005-0000-0000-0000D42A0000}"/>
    <cellStyle name="Followed Hyperlink 24" xfId="4588" hidden="1" xr:uid="{00000000-0005-0000-0000-0000D52A0000}"/>
    <cellStyle name="Followed Hyperlink 24" xfId="2916" hidden="1" xr:uid="{00000000-0005-0000-0000-0000D62A0000}"/>
    <cellStyle name="Followed Hyperlink 24" xfId="878" hidden="1" xr:uid="{00000000-0005-0000-0000-0000D72A0000}"/>
    <cellStyle name="Followed Hyperlink 24" xfId="77" hidden="1" xr:uid="{00000000-0005-0000-0000-0000D82A0000}"/>
    <cellStyle name="Followed Hyperlink 24" xfId="35521" hidden="1" xr:uid="{00000000-0005-0000-0000-0000D92A0000}"/>
    <cellStyle name="Followed Hyperlink 24" xfId="35537" hidden="1" xr:uid="{00000000-0005-0000-0000-0000DA2A0000}"/>
    <cellStyle name="Followed Hyperlink 24" xfId="16120" hidden="1" xr:uid="{00000000-0005-0000-0000-0000DB2A0000}"/>
    <cellStyle name="Followed Hyperlink 24" xfId="35658" hidden="1" xr:uid="{00000000-0005-0000-0000-0000DC2A0000}"/>
    <cellStyle name="Followed Hyperlink 24" xfId="35742" hidden="1" xr:uid="{00000000-0005-0000-0000-0000DD2A0000}"/>
    <cellStyle name="Followed Hyperlink 24" xfId="35758" hidden="1" xr:uid="{00000000-0005-0000-0000-0000DE2A0000}"/>
    <cellStyle name="Followed Hyperlink 24" xfId="2733" hidden="1" xr:uid="{00000000-0005-0000-0000-0000DF2A0000}"/>
    <cellStyle name="Followed Hyperlink 24" xfId="35874" hidden="1" xr:uid="{00000000-0005-0000-0000-0000E02A0000}"/>
    <cellStyle name="Followed Hyperlink 24" xfId="35958" hidden="1" xr:uid="{00000000-0005-0000-0000-0000E12A0000}"/>
    <cellStyle name="Followed Hyperlink 24" xfId="35974" hidden="1" xr:uid="{00000000-0005-0000-0000-0000E22A0000}"/>
    <cellStyle name="Followed Hyperlink 24" xfId="2763" hidden="1" xr:uid="{00000000-0005-0000-0000-0000E32A0000}"/>
    <cellStyle name="Followed Hyperlink 24" xfId="36086" hidden="1" xr:uid="{00000000-0005-0000-0000-0000E42A0000}"/>
    <cellStyle name="Followed Hyperlink 24" xfId="36170" hidden="1" xr:uid="{00000000-0005-0000-0000-0000E52A0000}"/>
    <cellStyle name="Followed Hyperlink 24" xfId="36186" hidden="1" xr:uid="{00000000-0005-0000-0000-0000E62A0000}"/>
    <cellStyle name="Followed Hyperlink 24" xfId="12413" hidden="1" xr:uid="{00000000-0005-0000-0000-0000E72A0000}"/>
    <cellStyle name="Followed Hyperlink 24" xfId="36297" hidden="1" xr:uid="{00000000-0005-0000-0000-0000E82A0000}"/>
    <cellStyle name="Followed Hyperlink 24" xfId="36381" hidden="1" xr:uid="{00000000-0005-0000-0000-0000E92A0000}"/>
    <cellStyle name="Followed Hyperlink 24" xfId="36397" hidden="1" xr:uid="{00000000-0005-0000-0000-0000EA2A0000}"/>
    <cellStyle name="Followed Hyperlink 24" xfId="2695" hidden="1" xr:uid="{00000000-0005-0000-0000-0000EB2A0000}"/>
    <cellStyle name="Followed Hyperlink 24" xfId="36503" hidden="1" xr:uid="{00000000-0005-0000-0000-0000EC2A0000}"/>
    <cellStyle name="Followed Hyperlink 24" xfId="36587" hidden="1" xr:uid="{00000000-0005-0000-0000-0000ED2A0000}"/>
    <cellStyle name="Followed Hyperlink 24" xfId="36603" hidden="1" xr:uid="{00000000-0005-0000-0000-0000EE2A0000}"/>
    <cellStyle name="Followed Hyperlink 24" xfId="19857" hidden="1" xr:uid="{00000000-0005-0000-0000-0000EF2A0000}"/>
    <cellStyle name="Followed Hyperlink 24" xfId="19855" hidden="1" xr:uid="{00000000-0005-0000-0000-0000F02A0000}"/>
    <cellStyle name="Followed Hyperlink 24" xfId="26507" hidden="1" xr:uid="{00000000-0005-0000-0000-0000F12A0000}"/>
    <cellStyle name="Followed Hyperlink 24" xfId="24819" hidden="1" xr:uid="{00000000-0005-0000-0000-0000F22A0000}"/>
    <cellStyle name="Followed Hyperlink 24" xfId="36928" hidden="1" xr:uid="{00000000-0005-0000-0000-0000F32A0000}"/>
    <cellStyle name="Followed Hyperlink 24" xfId="37018" hidden="1" xr:uid="{00000000-0005-0000-0000-0000F42A0000}"/>
    <cellStyle name="Followed Hyperlink 24" xfId="37102" hidden="1" xr:uid="{00000000-0005-0000-0000-0000F52A0000}"/>
    <cellStyle name="Followed Hyperlink 24" xfId="37118" hidden="1" xr:uid="{00000000-0005-0000-0000-0000F62A0000}"/>
    <cellStyle name="Followed Hyperlink 24" xfId="28466" hidden="1" xr:uid="{00000000-0005-0000-0000-0000F72A0000}"/>
    <cellStyle name="Followed Hyperlink 24" xfId="37239" hidden="1" xr:uid="{00000000-0005-0000-0000-0000F82A0000}"/>
    <cellStyle name="Followed Hyperlink 24" xfId="37323" hidden="1" xr:uid="{00000000-0005-0000-0000-0000F92A0000}"/>
    <cellStyle name="Followed Hyperlink 24" xfId="37339" hidden="1" xr:uid="{00000000-0005-0000-0000-0000FA2A0000}"/>
    <cellStyle name="Followed Hyperlink 24" xfId="36878" hidden="1" xr:uid="{00000000-0005-0000-0000-0000FB2A0000}"/>
    <cellStyle name="Followed Hyperlink 24" xfId="37455" hidden="1" xr:uid="{00000000-0005-0000-0000-0000FC2A0000}"/>
    <cellStyle name="Followed Hyperlink 24" xfId="37539" hidden="1" xr:uid="{00000000-0005-0000-0000-0000FD2A0000}"/>
    <cellStyle name="Followed Hyperlink 24" xfId="37555" hidden="1" xr:uid="{00000000-0005-0000-0000-0000FE2A0000}"/>
    <cellStyle name="Followed Hyperlink 24" xfId="36853" hidden="1" xr:uid="{00000000-0005-0000-0000-0000FF2A0000}"/>
    <cellStyle name="Followed Hyperlink 24" xfId="37667" hidden="1" xr:uid="{00000000-0005-0000-0000-0000002B0000}"/>
    <cellStyle name="Followed Hyperlink 24" xfId="37751" hidden="1" xr:uid="{00000000-0005-0000-0000-0000012B0000}"/>
    <cellStyle name="Followed Hyperlink 24" xfId="37767" hidden="1" xr:uid="{00000000-0005-0000-0000-0000022B0000}"/>
    <cellStyle name="Followed Hyperlink 24" xfId="10685" hidden="1" xr:uid="{00000000-0005-0000-0000-0000032B0000}"/>
    <cellStyle name="Followed Hyperlink 24" xfId="37878" hidden="1" xr:uid="{00000000-0005-0000-0000-0000042B0000}"/>
    <cellStyle name="Followed Hyperlink 24" xfId="37962" hidden="1" xr:uid="{00000000-0005-0000-0000-0000052B0000}"/>
    <cellStyle name="Followed Hyperlink 24" xfId="37978" hidden="1" xr:uid="{00000000-0005-0000-0000-0000062B0000}"/>
    <cellStyle name="Followed Hyperlink 24" xfId="36905" hidden="1" xr:uid="{00000000-0005-0000-0000-0000072B0000}"/>
    <cellStyle name="Followed Hyperlink 24" xfId="38084" hidden="1" xr:uid="{00000000-0005-0000-0000-0000082B0000}"/>
    <cellStyle name="Followed Hyperlink 24" xfId="38168" hidden="1" xr:uid="{00000000-0005-0000-0000-0000092B0000}"/>
    <cellStyle name="Followed Hyperlink 24" xfId="38184" hidden="1" xr:uid="{00000000-0005-0000-0000-00000A2B0000}"/>
    <cellStyle name="Followed Hyperlink 24" xfId="17911" hidden="1" xr:uid="{00000000-0005-0000-0000-00000B2B0000}"/>
    <cellStyle name="Followed Hyperlink 24" xfId="24804" hidden="1" xr:uid="{00000000-0005-0000-0000-00000C2B0000}"/>
    <cellStyle name="Followed Hyperlink 24" xfId="38339" hidden="1" xr:uid="{00000000-0005-0000-0000-00000D2B0000}"/>
    <cellStyle name="Followed Hyperlink 24" xfId="38355" hidden="1" xr:uid="{00000000-0005-0000-0000-00000E2B0000}"/>
    <cellStyle name="Followed Hyperlink 24" xfId="38478" hidden="1" xr:uid="{00000000-0005-0000-0000-00000F2B0000}"/>
    <cellStyle name="Followed Hyperlink 24" xfId="38568" hidden="1" xr:uid="{00000000-0005-0000-0000-0000102B0000}"/>
    <cellStyle name="Followed Hyperlink 24" xfId="38652" hidden="1" xr:uid="{00000000-0005-0000-0000-0000112B0000}"/>
    <cellStyle name="Followed Hyperlink 24" xfId="38668" hidden="1" xr:uid="{00000000-0005-0000-0000-0000122B0000}"/>
    <cellStyle name="Followed Hyperlink 24" xfId="24806" hidden="1" xr:uid="{00000000-0005-0000-0000-0000132B0000}"/>
    <cellStyle name="Followed Hyperlink 24" xfId="38789" hidden="1" xr:uid="{00000000-0005-0000-0000-0000142B0000}"/>
    <cellStyle name="Followed Hyperlink 24" xfId="38873" hidden="1" xr:uid="{00000000-0005-0000-0000-0000152B0000}"/>
    <cellStyle name="Followed Hyperlink 24" xfId="38889" hidden="1" xr:uid="{00000000-0005-0000-0000-0000162B0000}"/>
    <cellStyle name="Followed Hyperlink 24" xfId="38428" hidden="1" xr:uid="{00000000-0005-0000-0000-0000172B0000}"/>
    <cellStyle name="Followed Hyperlink 24" xfId="39005" hidden="1" xr:uid="{00000000-0005-0000-0000-0000182B0000}"/>
    <cellStyle name="Followed Hyperlink 24" xfId="39089" hidden="1" xr:uid="{00000000-0005-0000-0000-0000192B0000}"/>
    <cellStyle name="Followed Hyperlink 24" xfId="39105" hidden="1" xr:uid="{00000000-0005-0000-0000-00001A2B0000}"/>
    <cellStyle name="Followed Hyperlink 24" xfId="38403" hidden="1" xr:uid="{00000000-0005-0000-0000-00001B2B0000}"/>
    <cellStyle name="Followed Hyperlink 24" xfId="39217" hidden="1" xr:uid="{00000000-0005-0000-0000-00001C2B0000}"/>
    <cellStyle name="Followed Hyperlink 24" xfId="39301" hidden="1" xr:uid="{00000000-0005-0000-0000-00001D2B0000}"/>
    <cellStyle name="Followed Hyperlink 24" xfId="39317" hidden="1" xr:uid="{00000000-0005-0000-0000-00001E2B0000}"/>
    <cellStyle name="Followed Hyperlink 24" xfId="38312" hidden="1" xr:uid="{00000000-0005-0000-0000-00001F2B0000}"/>
    <cellStyle name="Followed Hyperlink 24" xfId="39428" hidden="1" xr:uid="{00000000-0005-0000-0000-0000202B0000}"/>
    <cellStyle name="Followed Hyperlink 24" xfId="39512" hidden="1" xr:uid="{00000000-0005-0000-0000-0000212B0000}"/>
    <cellStyle name="Followed Hyperlink 24" xfId="39528" hidden="1" xr:uid="{00000000-0005-0000-0000-0000222B0000}"/>
    <cellStyle name="Followed Hyperlink 24" xfId="38455" hidden="1" xr:uid="{00000000-0005-0000-0000-0000232B0000}"/>
    <cellStyle name="Followed Hyperlink 24" xfId="39634" hidden="1" xr:uid="{00000000-0005-0000-0000-0000242B0000}"/>
    <cellStyle name="Followed Hyperlink 24" xfId="39718" hidden="1" xr:uid="{00000000-0005-0000-0000-0000252B0000}"/>
    <cellStyle name="Followed Hyperlink 24" xfId="39734" hidden="1" xr:uid="{00000000-0005-0000-0000-0000262B0000}"/>
    <cellStyle name="Followed Hyperlink 25" xfId="310" hidden="1" xr:uid="{00000000-0005-0000-0000-0000272B0000}"/>
    <cellStyle name="Followed Hyperlink 25" xfId="411" hidden="1" xr:uid="{00000000-0005-0000-0000-0000282B0000}"/>
    <cellStyle name="Followed Hyperlink 25" xfId="435" hidden="1" xr:uid="{00000000-0005-0000-0000-0000292B0000}"/>
    <cellStyle name="Followed Hyperlink 25" xfId="530" hidden="1" xr:uid="{00000000-0005-0000-0000-00002A2B0000}"/>
    <cellStyle name="Followed Hyperlink 25" xfId="1034" hidden="1" xr:uid="{00000000-0005-0000-0000-00002B2B0000}"/>
    <cellStyle name="Followed Hyperlink 25" xfId="1121" hidden="1" xr:uid="{00000000-0005-0000-0000-00002C2B0000}"/>
    <cellStyle name="Followed Hyperlink 25" xfId="1145" hidden="1" xr:uid="{00000000-0005-0000-0000-00002D2B0000}"/>
    <cellStyle name="Followed Hyperlink 25" xfId="1240" hidden="1" xr:uid="{00000000-0005-0000-0000-00002E2B0000}"/>
    <cellStyle name="Followed Hyperlink 25" xfId="1357" hidden="1" xr:uid="{00000000-0005-0000-0000-00002F2B0000}"/>
    <cellStyle name="Followed Hyperlink 25" xfId="1434" hidden="1" xr:uid="{00000000-0005-0000-0000-0000302B0000}"/>
    <cellStyle name="Followed Hyperlink 25" xfId="1458" hidden="1" xr:uid="{00000000-0005-0000-0000-0000312B0000}"/>
    <cellStyle name="Followed Hyperlink 25" xfId="1553" hidden="1" xr:uid="{00000000-0005-0000-0000-0000322B0000}"/>
    <cellStyle name="Followed Hyperlink 25" xfId="1402" hidden="1" xr:uid="{00000000-0005-0000-0000-0000332B0000}"/>
    <cellStyle name="Followed Hyperlink 25" xfId="1655" hidden="1" xr:uid="{00000000-0005-0000-0000-0000342B0000}"/>
    <cellStyle name="Followed Hyperlink 25" xfId="1679" hidden="1" xr:uid="{00000000-0005-0000-0000-0000352B0000}"/>
    <cellStyle name="Followed Hyperlink 25" xfId="1774" hidden="1" xr:uid="{00000000-0005-0000-0000-0000362B0000}"/>
    <cellStyle name="Followed Hyperlink 25" xfId="1305" hidden="1" xr:uid="{00000000-0005-0000-0000-0000372B0000}"/>
    <cellStyle name="Followed Hyperlink 25" xfId="1871" hidden="1" xr:uid="{00000000-0005-0000-0000-0000382B0000}"/>
    <cellStyle name="Followed Hyperlink 25" xfId="1895" hidden="1" xr:uid="{00000000-0005-0000-0000-0000392B0000}"/>
    <cellStyle name="Followed Hyperlink 25" xfId="1990" hidden="1" xr:uid="{00000000-0005-0000-0000-00003A2B0000}"/>
    <cellStyle name="Followed Hyperlink 25" xfId="827" hidden="1" xr:uid="{00000000-0005-0000-0000-00003B2B0000}"/>
    <cellStyle name="Followed Hyperlink 25" xfId="2083" hidden="1" xr:uid="{00000000-0005-0000-0000-00003C2B0000}"/>
    <cellStyle name="Followed Hyperlink 25" xfId="2107" hidden="1" xr:uid="{00000000-0005-0000-0000-00003D2B0000}"/>
    <cellStyle name="Followed Hyperlink 25" xfId="2202" hidden="1" xr:uid="{00000000-0005-0000-0000-00003E2B0000}"/>
    <cellStyle name="Followed Hyperlink 25" xfId="1631" hidden="1" xr:uid="{00000000-0005-0000-0000-00003F2B0000}"/>
    <cellStyle name="Followed Hyperlink 25" xfId="2294" hidden="1" xr:uid="{00000000-0005-0000-0000-0000402B0000}"/>
    <cellStyle name="Followed Hyperlink 25" xfId="2318" hidden="1" xr:uid="{00000000-0005-0000-0000-0000412B0000}"/>
    <cellStyle name="Followed Hyperlink 25" xfId="2413" hidden="1" xr:uid="{00000000-0005-0000-0000-0000422B0000}"/>
    <cellStyle name="Followed Hyperlink 25" xfId="871" hidden="1" xr:uid="{00000000-0005-0000-0000-0000432B0000}"/>
    <cellStyle name="Followed Hyperlink 25" xfId="2500" hidden="1" xr:uid="{00000000-0005-0000-0000-0000442B0000}"/>
    <cellStyle name="Followed Hyperlink 25" xfId="2524" hidden="1" xr:uid="{00000000-0005-0000-0000-0000452B0000}"/>
    <cellStyle name="Followed Hyperlink 25" xfId="2619" hidden="1" xr:uid="{00000000-0005-0000-0000-0000462B0000}"/>
    <cellStyle name="Followed Hyperlink 25" xfId="2937" hidden="1" xr:uid="{00000000-0005-0000-0000-0000472B0000}"/>
    <cellStyle name="Followed Hyperlink 25" xfId="3010" hidden="1" xr:uid="{00000000-0005-0000-0000-0000482B0000}"/>
    <cellStyle name="Followed Hyperlink 25" xfId="3034" hidden="1" xr:uid="{00000000-0005-0000-0000-0000492B0000}"/>
    <cellStyle name="Followed Hyperlink 25" xfId="3129" hidden="1" xr:uid="{00000000-0005-0000-0000-00004A2B0000}"/>
    <cellStyle name="Followed Hyperlink 25" xfId="3246" hidden="1" xr:uid="{00000000-0005-0000-0000-00004B2B0000}"/>
    <cellStyle name="Followed Hyperlink 25" xfId="3323" hidden="1" xr:uid="{00000000-0005-0000-0000-00004C2B0000}"/>
    <cellStyle name="Followed Hyperlink 25" xfId="3347" hidden="1" xr:uid="{00000000-0005-0000-0000-00004D2B0000}"/>
    <cellStyle name="Followed Hyperlink 25" xfId="3442" hidden="1" xr:uid="{00000000-0005-0000-0000-00004E2B0000}"/>
    <cellStyle name="Followed Hyperlink 25" xfId="3291" hidden="1" xr:uid="{00000000-0005-0000-0000-00004F2B0000}"/>
    <cellStyle name="Followed Hyperlink 25" xfId="3544" hidden="1" xr:uid="{00000000-0005-0000-0000-0000502B0000}"/>
    <cellStyle name="Followed Hyperlink 25" xfId="3568" hidden="1" xr:uid="{00000000-0005-0000-0000-0000512B0000}"/>
    <cellStyle name="Followed Hyperlink 25" xfId="3663" hidden="1" xr:uid="{00000000-0005-0000-0000-0000522B0000}"/>
    <cellStyle name="Followed Hyperlink 25" xfId="3194" hidden="1" xr:uid="{00000000-0005-0000-0000-0000532B0000}"/>
    <cellStyle name="Followed Hyperlink 25" xfId="3760" hidden="1" xr:uid="{00000000-0005-0000-0000-0000542B0000}"/>
    <cellStyle name="Followed Hyperlink 25" xfId="3784" hidden="1" xr:uid="{00000000-0005-0000-0000-0000552B0000}"/>
    <cellStyle name="Followed Hyperlink 25" xfId="3879" hidden="1" xr:uid="{00000000-0005-0000-0000-0000562B0000}"/>
    <cellStyle name="Followed Hyperlink 25" xfId="2777" hidden="1" xr:uid="{00000000-0005-0000-0000-0000572B0000}"/>
    <cellStyle name="Followed Hyperlink 25" xfId="3972" hidden="1" xr:uid="{00000000-0005-0000-0000-0000582B0000}"/>
    <cellStyle name="Followed Hyperlink 25" xfId="3996" hidden="1" xr:uid="{00000000-0005-0000-0000-0000592B0000}"/>
    <cellStyle name="Followed Hyperlink 25" xfId="4091" hidden="1" xr:uid="{00000000-0005-0000-0000-00005A2B0000}"/>
    <cellStyle name="Followed Hyperlink 25" xfId="3520" hidden="1" xr:uid="{00000000-0005-0000-0000-00005B2B0000}"/>
    <cellStyle name="Followed Hyperlink 25" xfId="4183" hidden="1" xr:uid="{00000000-0005-0000-0000-00005C2B0000}"/>
    <cellStyle name="Followed Hyperlink 25" xfId="4207" hidden="1" xr:uid="{00000000-0005-0000-0000-00005D2B0000}"/>
    <cellStyle name="Followed Hyperlink 25" xfId="4302" hidden="1" xr:uid="{00000000-0005-0000-0000-00005E2B0000}"/>
    <cellStyle name="Followed Hyperlink 25" xfId="2816" hidden="1" xr:uid="{00000000-0005-0000-0000-00005F2B0000}"/>
    <cellStyle name="Followed Hyperlink 25" xfId="4389" hidden="1" xr:uid="{00000000-0005-0000-0000-0000602B0000}"/>
    <cellStyle name="Followed Hyperlink 25" xfId="4413" hidden="1" xr:uid="{00000000-0005-0000-0000-0000612B0000}"/>
    <cellStyle name="Followed Hyperlink 25" xfId="4508" hidden="1" xr:uid="{00000000-0005-0000-0000-0000622B0000}"/>
    <cellStyle name="Followed Hyperlink 25" xfId="4712" hidden="1" xr:uid="{00000000-0005-0000-0000-0000632B0000}"/>
    <cellStyle name="Followed Hyperlink 25" xfId="4790" hidden="1" xr:uid="{00000000-0005-0000-0000-0000642B0000}"/>
    <cellStyle name="Followed Hyperlink 25" xfId="4814" hidden="1" xr:uid="{00000000-0005-0000-0000-0000652B0000}"/>
    <cellStyle name="Followed Hyperlink 25" xfId="4909" hidden="1" xr:uid="{00000000-0005-0000-0000-0000662B0000}"/>
    <cellStyle name="Followed Hyperlink 25" xfId="5026" hidden="1" xr:uid="{00000000-0005-0000-0000-0000672B0000}"/>
    <cellStyle name="Followed Hyperlink 25" xfId="5103" hidden="1" xr:uid="{00000000-0005-0000-0000-0000682B0000}"/>
    <cellStyle name="Followed Hyperlink 25" xfId="5127" hidden="1" xr:uid="{00000000-0005-0000-0000-0000692B0000}"/>
    <cellStyle name="Followed Hyperlink 25" xfId="5222" hidden="1" xr:uid="{00000000-0005-0000-0000-00006A2B0000}"/>
    <cellStyle name="Followed Hyperlink 25" xfId="5071" hidden="1" xr:uid="{00000000-0005-0000-0000-00006B2B0000}"/>
    <cellStyle name="Followed Hyperlink 25" xfId="5324" hidden="1" xr:uid="{00000000-0005-0000-0000-00006C2B0000}"/>
    <cellStyle name="Followed Hyperlink 25" xfId="5348" hidden="1" xr:uid="{00000000-0005-0000-0000-00006D2B0000}"/>
    <cellStyle name="Followed Hyperlink 25" xfId="5443" hidden="1" xr:uid="{00000000-0005-0000-0000-00006E2B0000}"/>
    <cellStyle name="Followed Hyperlink 25" xfId="4974" hidden="1" xr:uid="{00000000-0005-0000-0000-00006F2B0000}"/>
    <cellStyle name="Followed Hyperlink 25" xfId="5540" hidden="1" xr:uid="{00000000-0005-0000-0000-0000702B0000}"/>
    <cellStyle name="Followed Hyperlink 25" xfId="5564" hidden="1" xr:uid="{00000000-0005-0000-0000-0000712B0000}"/>
    <cellStyle name="Followed Hyperlink 25" xfId="5659" hidden="1" xr:uid="{00000000-0005-0000-0000-0000722B0000}"/>
    <cellStyle name="Followed Hyperlink 25" xfId="2917" hidden="1" xr:uid="{00000000-0005-0000-0000-0000732B0000}"/>
    <cellStyle name="Followed Hyperlink 25" xfId="5752" hidden="1" xr:uid="{00000000-0005-0000-0000-0000742B0000}"/>
    <cellStyle name="Followed Hyperlink 25" xfId="5776" hidden="1" xr:uid="{00000000-0005-0000-0000-0000752B0000}"/>
    <cellStyle name="Followed Hyperlink 25" xfId="5871" hidden="1" xr:uid="{00000000-0005-0000-0000-0000762B0000}"/>
    <cellStyle name="Followed Hyperlink 25" xfId="5300" hidden="1" xr:uid="{00000000-0005-0000-0000-0000772B0000}"/>
    <cellStyle name="Followed Hyperlink 25" xfId="5963" hidden="1" xr:uid="{00000000-0005-0000-0000-0000782B0000}"/>
    <cellStyle name="Followed Hyperlink 25" xfId="5987" hidden="1" xr:uid="{00000000-0005-0000-0000-0000792B0000}"/>
    <cellStyle name="Followed Hyperlink 25" xfId="6082" hidden="1" xr:uid="{00000000-0005-0000-0000-00007A2B0000}"/>
    <cellStyle name="Followed Hyperlink 25" xfId="4578" hidden="1" xr:uid="{00000000-0005-0000-0000-00007B2B0000}"/>
    <cellStyle name="Followed Hyperlink 25" xfId="6169" hidden="1" xr:uid="{00000000-0005-0000-0000-00007C2B0000}"/>
    <cellStyle name="Followed Hyperlink 25" xfId="6193" hidden="1" xr:uid="{00000000-0005-0000-0000-00007D2B0000}"/>
    <cellStyle name="Followed Hyperlink 25" xfId="6288" hidden="1" xr:uid="{00000000-0005-0000-0000-00007E2B0000}"/>
    <cellStyle name="Followed Hyperlink 25" xfId="6486" hidden="1" xr:uid="{00000000-0005-0000-0000-00007F2B0000}"/>
    <cellStyle name="Followed Hyperlink 25" xfId="6571" hidden="1" xr:uid="{00000000-0005-0000-0000-0000802B0000}"/>
    <cellStyle name="Followed Hyperlink 25" xfId="6595" hidden="1" xr:uid="{00000000-0005-0000-0000-0000812B0000}"/>
    <cellStyle name="Followed Hyperlink 25" xfId="6690" hidden="1" xr:uid="{00000000-0005-0000-0000-0000822B0000}"/>
    <cellStyle name="Followed Hyperlink 25" xfId="7077" hidden="1" xr:uid="{00000000-0005-0000-0000-0000832B0000}"/>
    <cellStyle name="Followed Hyperlink 25" xfId="7164" hidden="1" xr:uid="{00000000-0005-0000-0000-0000842B0000}"/>
    <cellStyle name="Followed Hyperlink 25" xfId="7188" hidden="1" xr:uid="{00000000-0005-0000-0000-0000852B0000}"/>
    <cellStyle name="Followed Hyperlink 25" xfId="7283" hidden="1" xr:uid="{00000000-0005-0000-0000-0000862B0000}"/>
    <cellStyle name="Followed Hyperlink 25" xfId="7400" hidden="1" xr:uid="{00000000-0005-0000-0000-0000872B0000}"/>
    <cellStyle name="Followed Hyperlink 25" xfId="7477" hidden="1" xr:uid="{00000000-0005-0000-0000-0000882B0000}"/>
    <cellStyle name="Followed Hyperlink 25" xfId="7501" hidden="1" xr:uid="{00000000-0005-0000-0000-0000892B0000}"/>
    <cellStyle name="Followed Hyperlink 25" xfId="7596" hidden="1" xr:uid="{00000000-0005-0000-0000-00008A2B0000}"/>
    <cellStyle name="Followed Hyperlink 25" xfId="7445" hidden="1" xr:uid="{00000000-0005-0000-0000-00008B2B0000}"/>
    <cellStyle name="Followed Hyperlink 25" xfId="7698" hidden="1" xr:uid="{00000000-0005-0000-0000-00008C2B0000}"/>
    <cellStyle name="Followed Hyperlink 25" xfId="7722" hidden="1" xr:uid="{00000000-0005-0000-0000-00008D2B0000}"/>
    <cellStyle name="Followed Hyperlink 25" xfId="7817" hidden="1" xr:uid="{00000000-0005-0000-0000-00008E2B0000}"/>
    <cellStyle name="Followed Hyperlink 25" xfId="7348" hidden="1" xr:uid="{00000000-0005-0000-0000-00008F2B0000}"/>
    <cellStyle name="Followed Hyperlink 25" xfId="7914" hidden="1" xr:uid="{00000000-0005-0000-0000-0000902B0000}"/>
    <cellStyle name="Followed Hyperlink 25" xfId="7938" hidden="1" xr:uid="{00000000-0005-0000-0000-0000912B0000}"/>
    <cellStyle name="Followed Hyperlink 25" xfId="8033" hidden="1" xr:uid="{00000000-0005-0000-0000-0000922B0000}"/>
    <cellStyle name="Followed Hyperlink 25" xfId="6885" hidden="1" xr:uid="{00000000-0005-0000-0000-0000932B0000}"/>
    <cellStyle name="Followed Hyperlink 25" xfId="8126" hidden="1" xr:uid="{00000000-0005-0000-0000-0000942B0000}"/>
    <cellStyle name="Followed Hyperlink 25" xfId="8150" hidden="1" xr:uid="{00000000-0005-0000-0000-0000952B0000}"/>
    <cellStyle name="Followed Hyperlink 25" xfId="8245" hidden="1" xr:uid="{00000000-0005-0000-0000-0000962B0000}"/>
    <cellStyle name="Followed Hyperlink 25" xfId="7674" hidden="1" xr:uid="{00000000-0005-0000-0000-0000972B0000}"/>
    <cellStyle name="Followed Hyperlink 25" xfId="8337" hidden="1" xr:uid="{00000000-0005-0000-0000-0000982B0000}"/>
    <cellStyle name="Followed Hyperlink 25" xfId="8361" hidden="1" xr:uid="{00000000-0005-0000-0000-0000992B0000}"/>
    <cellStyle name="Followed Hyperlink 25" xfId="8456" hidden="1" xr:uid="{00000000-0005-0000-0000-00009A2B0000}"/>
    <cellStyle name="Followed Hyperlink 25" xfId="6923" hidden="1" xr:uid="{00000000-0005-0000-0000-00009B2B0000}"/>
    <cellStyle name="Followed Hyperlink 25" xfId="8543" hidden="1" xr:uid="{00000000-0005-0000-0000-00009C2B0000}"/>
    <cellStyle name="Followed Hyperlink 25" xfId="8567" hidden="1" xr:uid="{00000000-0005-0000-0000-00009D2B0000}"/>
    <cellStyle name="Followed Hyperlink 25" xfId="8662" hidden="1" xr:uid="{00000000-0005-0000-0000-00009E2B0000}"/>
    <cellStyle name="Followed Hyperlink 25" xfId="8822" hidden="1" xr:uid="{00000000-0005-0000-0000-00009F2B0000}"/>
    <cellStyle name="Followed Hyperlink 25" xfId="8890" hidden="1" xr:uid="{00000000-0005-0000-0000-0000A02B0000}"/>
    <cellStyle name="Followed Hyperlink 25" xfId="8914" hidden="1" xr:uid="{00000000-0005-0000-0000-0000A12B0000}"/>
    <cellStyle name="Followed Hyperlink 25" xfId="9009" hidden="1" xr:uid="{00000000-0005-0000-0000-0000A22B0000}"/>
    <cellStyle name="Followed Hyperlink 25" xfId="9126" hidden="1" xr:uid="{00000000-0005-0000-0000-0000A32B0000}"/>
    <cellStyle name="Followed Hyperlink 25" xfId="9203" hidden="1" xr:uid="{00000000-0005-0000-0000-0000A42B0000}"/>
    <cellStyle name="Followed Hyperlink 25" xfId="9227" hidden="1" xr:uid="{00000000-0005-0000-0000-0000A52B0000}"/>
    <cellStyle name="Followed Hyperlink 25" xfId="9322" hidden="1" xr:uid="{00000000-0005-0000-0000-0000A62B0000}"/>
    <cellStyle name="Followed Hyperlink 25" xfId="9171" hidden="1" xr:uid="{00000000-0005-0000-0000-0000A72B0000}"/>
    <cellStyle name="Followed Hyperlink 25" xfId="9424" hidden="1" xr:uid="{00000000-0005-0000-0000-0000A82B0000}"/>
    <cellStyle name="Followed Hyperlink 25" xfId="9448" hidden="1" xr:uid="{00000000-0005-0000-0000-0000A92B0000}"/>
    <cellStyle name="Followed Hyperlink 25" xfId="9543" hidden="1" xr:uid="{00000000-0005-0000-0000-0000AA2B0000}"/>
    <cellStyle name="Followed Hyperlink 25" xfId="9074" hidden="1" xr:uid="{00000000-0005-0000-0000-0000AB2B0000}"/>
    <cellStyle name="Followed Hyperlink 25" xfId="9640" hidden="1" xr:uid="{00000000-0005-0000-0000-0000AC2B0000}"/>
    <cellStyle name="Followed Hyperlink 25" xfId="9664" hidden="1" xr:uid="{00000000-0005-0000-0000-0000AD2B0000}"/>
    <cellStyle name="Followed Hyperlink 25" xfId="9759" hidden="1" xr:uid="{00000000-0005-0000-0000-0000AE2B0000}"/>
    <cellStyle name="Followed Hyperlink 25" xfId="8751" hidden="1" xr:uid="{00000000-0005-0000-0000-0000AF2B0000}"/>
    <cellStyle name="Followed Hyperlink 25" xfId="9852" hidden="1" xr:uid="{00000000-0005-0000-0000-0000B02B0000}"/>
    <cellStyle name="Followed Hyperlink 25" xfId="9876" hidden="1" xr:uid="{00000000-0005-0000-0000-0000B12B0000}"/>
    <cellStyle name="Followed Hyperlink 25" xfId="9971" hidden="1" xr:uid="{00000000-0005-0000-0000-0000B22B0000}"/>
    <cellStyle name="Followed Hyperlink 25" xfId="9400" hidden="1" xr:uid="{00000000-0005-0000-0000-0000B32B0000}"/>
    <cellStyle name="Followed Hyperlink 25" xfId="10063" hidden="1" xr:uid="{00000000-0005-0000-0000-0000B42B0000}"/>
    <cellStyle name="Followed Hyperlink 25" xfId="10087" hidden="1" xr:uid="{00000000-0005-0000-0000-0000B52B0000}"/>
    <cellStyle name="Followed Hyperlink 25" xfId="10182" hidden="1" xr:uid="{00000000-0005-0000-0000-0000B62B0000}"/>
    <cellStyle name="Followed Hyperlink 25" xfId="8778" hidden="1" xr:uid="{00000000-0005-0000-0000-0000B72B0000}"/>
    <cellStyle name="Followed Hyperlink 25" xfId="10269" hidden="1" xr:uid="{00000000-0005-0000-0000-0000B82B0000}"/>
    <cellStyle name="Followed Hyperlink 25" xfId="10293" hidden="1" xr:uid="{00000000-0005-0000-0000-0000B92B0000}"/>
    <cellStyle name="Followed Hyperlink 25" xfId="10388" hidden="1" xr:uid="{00000000-0005-0000-0000-0000BA2B0000}"/>
    <cellStyle name="Followed Hyperlink 25" xfId="10458" hidden="1" xr:uid="{00000000-0005-0000-0000-0000BB2B0000}"/>
    <cellStyle name="Followed Hyperlink 25" xfId="10509" hidden="1" xr:uid="{00000000-0005-0000-0000-0000BC2B0000}"/>
    <cellStyle name="Followed Hyperlink 25" xfId="10533" hidden="1" xr:uid="{00000000-0005-0000-0000-0000BD2B0000}"/>
    <cellStyle name="Followed Hyperlink 25" xfId="10628" hidden="1" xr:uid="{00000000-0005-0000-0000-0000BE2B0000}"/>
    <cellStyle name="Followed Hyperlink 25" xfId="10792" hidden="1" xr:uid="{00000000-0005-0000-0000-0000BF2B0000}"/>
    <cellStyle name="Followed Hyperlink 25" xfId="10860" hidden="1" xr:uid="{00000000-0005-0000-0000-0000C02B0000}"/>
    <cellStyle name="Followed Hyperlink 25" xfId="10884" hidden="1" xr:uid="{00000000-0005-0000-0000-0000C12B0000}"/>
    <cellStyle name="Followed Hyperlink 25" xfId="10979" hidden="1" xr:uid="{00000000-0005-0000-0000-0000C22B0000}"/>
    <cellStyle name="Followed Hyperlink 25" xfId="11096" hidden="1" xr:uid="{00000000-0005-0000-0000-0000C32B0000}"/>
    <cellStyle name="Followed Hyperlink 25" xfId="11173" hidden="1" xr:uid="{00000000-0005-0000-0000-0000C42B0000}"/>
    <cellStyle name="Followed Hyperlink 25" xfId="11197" hidden="1" xr:uid="{00000000-0005-0000-0000-0000C52B0000}"/>
    <cellStyle name="Followed Hyperlink 25" xfId="11292" hidden="1" xr:uid="{00000000-0005-0000-0000-0000C62B0000}"/>
    <cellStyle name="Followed Hyperlink 25" xfId="11141" hidden="1" xr:uid="{00000000-0005-0000-0000-0000C72B0000}"/>
    <cellStyle name="Followed Hyperlink 25" xfId="11394" hidden="1" xr:uid="{00000000-0005-0000-0000-0000C82B0000}"/>
    <cellStyle name="Followed Hyperlink 25" xfId="11418" hidden="1" xr:uid="{00000000-0005-0000-0000-0000C92B0000}"/>
    <cellStyle name="Followed Hyperlink 25" xfId="11513" hidden="1" xr:uid="{00000000-0005-0000-0000-0000CA2B0000}"/>
    <cellStyle name="Followed Hyperlink 25" xfId="11044" hidden="1" xr:uid="{00000000-0005-0000-0000-0000CB2B0000}"/>
    <cellStyle name="Followed Hyperlink 25" xfId="11610" hidden="1" xr:uid="{00000000-0005-0000-0000-0000CC2B0000}"/>
    <cellStyle name="Followed Hyperlink 25" xfId="11634" hidden="1" xr:uid="{00000000-0005-0000-0000-0000CD2B0000}"/>
    <cellStyle name="Followed Hyperlink 25" xfId="11729" hidden="1" xr:uid="{00000000-0005-0000-0000-0000CE2B0000}"/>
    <cellStyle name="Followed Hyperlink 25" xfId="10721" hidden="1" xr:uid="{00000000-0005-0000-0000-0000CF2B0000}"/>
    <cellStyle name="Followed Hyperlink 25" xfId="11822" hidden="1" xr:uid="{00000000-0005-0000-0000-0000D02B0000}"/>
    <cellStyle name="Followed Hyperlink 25" xfId="11846" hidden="1" xr:uid="{00000000-0005-0000-0000-0000D12B0000}"/>
    <cellStyle name="Followed Hyperlink 25" xfId="11941" hidden="1" xr:uid="{00000000-0005-0000-0000-0000D22B0000}"/>
    <cellStyle name="Followed Hyperlink 25" xfId="11370" hidden="1" xr:uid="{00000000-0005-0000-0000-0000D32B0000}"/>
    <cellStyle name="Followed Hyperlink 25" xfId="12033" hidden="1" xr:uid="{00000000-0005-0000-0000-0000D42B0000}"/>
    <cellStyle name="Followed Hyperlink 25" xfId="12057" hidden="1" xr:uid="{00000000-0005-0000-0000-0000D52B0000}"/>
    <cellStyle name="Followed Hyperlink 25" xfId="12152" hidden="1" xr:uid="{00000000-0005-0000-0000-0000D62B0000}"/>
    <cellStyle name="Followed Hyperlink 25" xfId="10748" hidden="1" xr:uid="{00000000-0005-0000-0000-0000D72B0000}"/>
    <cellStyle name="Followed Hyperlink 25" xfId="12239" hidden="1" xr:uid="{00000000-0005-0000-0000-0000D82B0000}"/>
    <cellStyle name="Followed Hyperlink 25" xfId="12263" hidden="1" xr:uid="{00000000-0005-0000-0000-0000D92B0000}"/>
    <cellStyle name="Followed Hyperlink 25" xfId="12358" hidden="1" xr:uid="{00000000-0005-0000-0000-0000DA2B0000}"/>
    <cellStyle name="Followed Hyperlink 25" xfId="12505" hidden="1" xr:uid="{00000000-0005-0000-0000-0000DB2B0000}"/>
    <cellStyle name="Followed Hyperlink 25" xfId="12573" hidden="1" xr:uid="{00000000-0005-0000-0000-0000DC2B0000}"/>
    <cellStyle name="Followed Hyperlink 25" xfId="12597" hidden="1" xr:uid="{00000000-0005-0000-0000-0000DD2B0000}"/>
    <cellStyle name="Followed Hyperlink 25" xfId="12692" hidden="1" xr:uid="{00000000-0005-0000-0000-0000DE2B0000}"/>
    <cellStyle name="Followed Hyperlink 25" xfId="12809" hidden="1" xr:uid="{00000000-0005-0000-0000-0000DF2B0000}"/>
    <cellStyle name="Followed Hyperlink 25" xfId="12886" hidden="1" xr:uid="{00000000-0005-0000-0000-0000E02B0000}"/>
    <cellStyle name="Followed Hyperlink 25" xfId="12910" hidden="1" xr:uid="{00000000-0005-0000-0000-0000E12B0000}"/>
    <cellStyle name="Followed Hyperlink 25" xfId="13005" hidden="1" xr:uid="{00000000-0005-0000-0000-0000E22B0000}"/>
    <cellStyle name="Followed Hyperlink 25" xfId="12854" hidden="1" xr:uid="{00000000-0005-0000-0000-0000E32B0000}"/>
    <cellStyle name="Followed Hyperlink 25" xfId="13107" hidden="1" xr:uid="{00000000-0005-0000-0000-0000E42B0000}"/>
    <cellStyle name="Followed Hyperlink 25" xfId="13131" hidden="1" xr:uid="{00000000-0005-0000-0000-0000E52B0000}"/>
    <cellStyle name="Followed Hyperlink 25" xfId="13226" hidden="1" xr:uid="{00000000-0005-0000-0000-0000E62B0000}"/>
    <cellStyle name="Followed Hyperlink 25" xfId="12757" hidden="1" xr:uid="{00000000-0005-0000-0000-0000E72B0000}"/>
    <cellStyle name="Followed Hyperlink 25" xfId="13323" hidden="1" xr:uid="{00000000-0005-0000-0000-0000E82B0000}"/>
    <cellStyle name="Followed Hyperlink 25" xfId="13347" hidden="1" xr:uid="{00000000-0005-0000-0000-0000E92B0000}"/>
    <cellStyle name="Followed Hyperlink 25" xfId="13442" hidden="1" xr:uid="{00000000-0005-0000-0000-0000EA2B0000}"/>
    <cellStyle name="Followed Hyperlink 25" xfId="12434" hidden="1" xr:uid="{00000000-0005-0000-0000-0000EB2B0000}"/>
    <cellStyle name="Followed Hyperlink 25" xfId="13535" hidden="1" xr:uid="{00000000-0005-0000-0000-0000EC2B0000}"/>
    <cellStyle name="Followed Hyperlink 25" xfId="13559" hidden="1" xr:uid="{00000000-0005-0000-0000-0000ED2B0000}"/>
    <cellStyle name="Followed Hyperlink 25" xfId="13654" hidden="1" xr:uid="{00000000-0005-0000-0000-0000EE2B0000}"/>
    <cellStyle name="Followed Hyperlink 25" xfId="13083" hidden="1" xr:uid="{00000000-0005-0000-0000-0000EF2B0000}"/>
    <cellStyle name="Followed Hyperlink 25" xfId="13746" hidden="1" xr:uid="{00000000-0005-0000-0000-0000F02B0000}"/>
    <cellStyle name="Followed Hyperlink 25" xfId="13770" hidden="1" xr:uid="{00000000-0005-0000-0000-0000F12B0000}"/>
    <cellStyle name="Followed Hyperlink 25" xfId="13865" hidden="1" xr:uid="{00000000-0005-0000-0000-0000F22B0000}"/>
    <cellStyle name="Followed Hyperlink 25" xfId="12461" hidden="1" xr:uid="{00000000-0005-0000-0000-0000F32B0000}"/>
    <cellStyle name="Followed Hyperlink 25" xfId="13952" hidden="1" xr:uid="{00000000-0005-0000-0000-0000F42B0000}"/>
    <cellStyle name="Followed Hyperlink 25" xfId="13976" hidden="1" xr:uid="{00000000-0005-0000-0000-0000F52B0000}"/>
    <cellStyle name="Followed Hyperlink 25" xfId="14071" hidden="1" xr:uid="{00000000-0005-0000-0000-0000F62B0000}"/>
    <cellStyle name="Followed Hyperlink 25" xfId="2912" hidden="1" xr:uid="{00000000-0005-0000-0000-0000F72B0000}"/>
    <cellStyle name="Followed Hyperlink 25" xfId="14150" hidden="1" xr:uid="{00000000-0005-0000-0000-0000F82B0000}"/>
    <cellStyle name="Followed Hyperlink 25" xfId="14174" hidden="1" xr:uid="{00000000-0005-0000-0000-0000F92B0000}"/>
    <cellStyle name="Followed Hyperlink 25" xfId="14269" hidden="1" xr:uid="{00000000-0005-0000-0000-0000FA2B0000}"/>
    <cellStyle name="Followed Hyperlink 25" xfId="14386" hidden="1" xr:uid="{00000000-0005-0000-0000-0000FB2B0000}"/>
    <cellStyle name="Followed Hyperlink 25" xfId="14463" hidden="1" xr:uid="{00000000-0005-0000-0000-0000FC2B0000}"/>
    <cellStyle name="Followed Hyperlink 25" xfId="14487" hidden="1" xr:uid="{00000000-0005-0000-0000-0000FD2B0000}"/>
    <cellStyle name="Followed Hyperlink 25" xfId="14582" hidden="1" xr:uid="{00000000-0005-0000-0000-0000FE2B0000}"/>
    <cellStyle name="Followed Hyperlink 25" xfId="14431" hidden="1" xr:uid="{00000000-0005-0000-0000-0000FF2B0000}"/>
    <cellStyle name="Followed Hyperlink 25" xfId="14684" hidden="1" xr:uid="{00000000-0005-0000-0000-0000002C0000}"/>
    <cellStyle name="Followed Hyperlink 25" xfId="14708" hidden="1" xr:uid="{00000000-0005-0000-0000-0000012C0000}"/>
    <cellStyle name="Followed Hyperlink 25" xfId="14803" hidden="1" xr:uid="{00000000-0005-0000-0000-0000022C0000}"/>
    <cellStyle name="Followed Hyperlink 25" xfId="14334" hidden="1" xr:uid="{00000000-0005-0000-0000-0000032C0000}"/>
    <cellStyle name="Followed Hyperlink 25" xfId="14900" hidden="1" xr:uid="{00000000-0005-0000-0000-0000042C0000}"/>
    <cellStyle name="Followed Hyperlink 25" xfId="14924" hidden="1" xr:uid="{00000000-0005-0000-0000-0000052C0000}"/>
    <cellStyle name="Followed Hyperlink 25" xfId="15019" hidden="1" xr:uid="{00000000-0005-0000-0000-0000062C0000}"/>
    <cellStyle name="Followed Hyperlink 25" xfId="577" hidden="1" xr:uid="{00000000-0005-0000-0000-0000072C0000}"/>
    <cellStyle name="Followed Hyperlink 25" xfId="15112" hidden="1" xr:uid="{00000000-0005-0000-0000-0000082C0000}"/>
    <cellStyle name="Followed Hyperlink 25" xfId="15136" hidden="1" xr:uid="{00000000-0005-0000-0000-0000092C0000}"/>
    <cellStyle name="Followed Hyperlink 25" xfId="15231" hidden="1" xr:uid="{00000000-0005-0000-0000-00000A2C0000}"/>
    <cellStyle name="Followed Hyperlink 25" xfId="14660" hidden="1" xr:uid="{00000000-0005-0000-0000-00000B2C0000}"/>
    <cellStyle name="Followed Hyperlink 25" xfId="15323" hidden="1" xr:uid="{00000000-0005-0000-0000-00000C2C0000}"/>
    <cellStyle name="Followed Hyperlink 25" xfId="15347" hidden="1" xr:uid="{00000000-0005-0000-0000-00000D2C0000}"/>
    <cellStyle name="Followed Hyperlink 25" xfId="15442" hidden="1" xr:uid="{00000000-0005-0000-0000-00000E2C0000}"/>
    <cellStyle name="Followed Hyperlink 25" xfId="4687" hidden="1" xr:uid="{00000000-0005-0000-0000-00000F2C0000}"/>
    <cellStyle name="Followed Hyperlink 25" xfId="15529" hidden="1" xr:uid="{00000000-0005-0000-0000-0000102C0000}"/>
    <cellStyle name="Followed Hyperlink 25" xfId="15553" hidden="1" xr:uid="{00000000-0005-0000-0000-0000112C0000}"/>
    <cellStyle name="Followed Hyperlink 25" xfId="15648" hidden="1" xr:uid="{00000000-0005-0000-0000-0000122C0000}"/>
    <cellStyle name="Followed Hyperlink 25" xfId="15795" hidden="1" xr:uid="{00000000-0005-0000-0000-0000132C0000}"/>
    <cellStyle name="Followed Hyperlink 25" xfId="15859" hidden="1" xr:uid="{00000000-0005-0000-0000-0000142C0000}"/>
    <cellStyle name="Followed Hyperlink 25" xfId="15883" hidden="1" xr:uid="{00000000-0005-0000-0000-0000152C0000}"/>
    <cellStyle name="Followed Hyperlink 25" xfId="15978" hidden="1" xr:uid="{00000000-0005-0000-0000-0000162C0000}"/>
    <cellStyle name="Followed Hyperlink 25" xfId="16280" hidden="1" xr:uid="{00000000-0005-0000-0000-0000172C0000}"/>
    <cellStyle name="Followed Hyperlink 25" xfId="16353" hidden="1" xr:uid="{00000000-0005-0000-0000-0000182C0000}"/>
    <cellStyle name="Followed Hyperlink 25" xfId="16377" hidden="1" xr:uid="{00000000-0005-0000-0000-0000192C0000}"/>
    <cellStyle name="Followed Hyperlink 25" xfId="16472" hidden="1" xr:uid="{00000000-0005-0000-0000-00001A2C0000}"/>
    <cellStyle name="Followed Hyperlink 25" xfId="16589" hidden="1" xr:uid="{00000000-0005-0000-0000-00001B2C0000}"/>
    <cellStyle name="Followed Hyperlink 25" xfId="16666" hidden="1" xr:uid="{00000000-0005-0000-0000-00001C2C0000}"/>
    <cellStyle name="Followed Hyperlink 25" xfId="16690" hidden="1" xr:uid="{00000000-0005-0000-0000-00001D2C0000}"/>
    <cellStyle name="Followed Hyperlink 25" xfId="16785" hidden="1" xr:uid="{00000000-0005-0000-0000-00001E2C0000}"/>
    <cellStyle name="Followed Hyperlink 25" xfId="16634" hidden="1" xr:uid="{00000000-0005-0000-0000-00001F2C0000}"/>
    <cellStyle name="Followed Hyperlink 25" xfId="16887" hidden="1" xr:uid="{00000000-0005-0000-0000-0000202C0000}"/>
    <cellStyle name="Followed Hyperlink 25" xfId="16911" hidden="1" xr:uid="{00000000-0005-0000-0000-0000212C0000}"/>
    <cellStyle name="Followed Hyperlink 25" xfId="17006" hidden="1" xr:uid="{00000000-0005-0000-0000-0000222C0000}"/>
    <cellStyle name="Followed Hyperlink 25" xfId="16537" hidden="1" xr:uid="{00000000-0005-0000-0000-0000232C0000}"/>
    <cellStyle name="Followed Hyperlink 25" xfId="17103" hidden="1" xr:uid="{00000000-0005-0000-0000-0000242C0000}"/>
    <cellStyle name="Followed Hyperlink 25" xfId="17127" hidden="1" xr:uid="{00000000-0005-0000-0000-0000252C0000}"/>
    <cellStyle name="Followed Hyperlink 25" xfId="17222" hidden="1" xr:uid="{00000000-0005-0000-0000-0000262C0000}"/>
    <cellStyle name="Followed Hyperlink 25" xfId="16134" hidden="1" xr:uid="{00000000-0005-0000-0000-0000272C0000}"/>
    <cellStyle name="Followed Hyperlink 25" xfId="17315" hidden="1" xr:uid="{00000000-0005-0000-0000-0000282C0000}"/>
    <cellStyle name="Followed Hyperlink 25" xfId="17339" hidden="1" xr:uid="{00000000-0005-0000-0000-0000292C0000}"/>
    <cellStyle name="Followed Hyperlink 25" xfId="17434" hidden="1" xr:uid="{00000000-0005-0000-0000-00002A2C0000}"/>
    <cellStyle name="Followed Hyperlink 25" xfId="16863" hidden="1" xr:uid="{00000000-0005-0000-0000-00002B2C0000}"/>
    <cellStyle name="Followed Hyperlink 25" xfId="17526" hidden="1" xr:uid="{00000000-0005-0000-0000-00002C2C0000}"/>
    <cellStyle name="Followed Hyperlink 25" xfId="17550" hidden="1" xr:uid="{00000000-0005-0000-0000-00002D2C0000}"/>
    <cellStyle name="Followed Hyperlink 25" xfId="17645" hidden="1" xr:uid="{00000000-0005-0000-0000-00002E2C0000}"/>
    <cellStyle name="Followed Hyperlink 25" xfId="16171" hidden="1" xr:uid="{00000000-0005-0000-0000-00002F2C0000}"/>
    <cellStyle name="Followed Hyperlink 25" xfId="17732" hidden="1" xr:uid="{00000000-0005-0000-0000-0000302C0000}"/>
    <cellStyle name="Followed Hyperlink 25" xfId="17756" hidden="1" xr:uid="{00000000-0005-0000-0000-0000312C0000}"/>
    <cellStyle name="Followed Hyperlink 25" xfId="17851" hidden="1" xr:uid="{00000000-0005-0000-0000-0000322C0000}"/>
    <cellStyle name="Followed Hyperlink 25" xfId="17996" hidden="1" xr:uid="{00000000-0005-0000-0000-0000332C0000}"/>
    <cellStyle name="Followed Hyperlink 25" xfId="18064" hidden="1" xr:uid="{00000000-0005-0000-0000-0000342C0000}"/>
    <cellStyle name="Followed Hyperlink 25" xfId="18088" hidden="1" xr:uid="{00000000-0005-0000-0000-0000352C0000}"/>
    <cellStyle name="Followed Hyperlink 25" xfId="18183" hidden="1" xr:uid="{00000000-0005-0000-0000-0000362C0000}"/>
    <cellStyle name="Followed Hyperlink 25" xfId="18300" hidden="1" xr:uid="{00000000-0005-0000-0000-0000372C0000}"/>
    <cellStyle name="Followed Hyperlink 25" xfId="18377" hidden="1" xr:uid="{00000000-0005-0000-0000-0000382C0000}"/>
    <cellStyle name="Followed Hyperlink 25" xfId="18401" hidden="1" xr:uid="{00000000-0005-0000-0000-0000392C0000}"/>
    <cellStyle name="Followed Hyperlink 25" xfId="18496" hidden="1" xr:uid="{00000000-0005-0000-0000-00003A2C0000}"/>
    <cellStyle name="Followed Hyperlink 25" xfId="18345" hidden="1" xr:uid="{00000000-0005-0000-0000-00003B2C0000}"/>
    <cellStyle name="Followed Hyperlink 25" xfId="18598" hidden="1" xr:uid="{00000000-0005-0000-0000-00003C2C0000}"/>
    <cellStyle name="Followed Hyperlink 25" xfId="18622" hidden="1" xr:uid="{00000000-0005-0000-0000-00003D2C0000}"/>
    <cellStyle name="Followed Hyperlink 25" xfId="18717" hidden="1" xr:uid="{00000000-0005-0000-0000-00003E2C0000}"/>
    <cellStyle name="Followed Hyperlink 25" xfId="18248" hidden="1" xr:uid="{00000000-0005-0000-0000-00003F2C0000}"/>
    <cellStyle name="Followed Hyperlink 25" xfId="18814" hidden="1" xr:uid="{00000000-0005-0000-0000-0000402C0000}"/>
    <cellStyle name="Followed Hyperlink 25" xfId="18838" hidden="1" xr:uid="{00000000-0005-0000-0000-0000412C0000}"/>
    <cellStyle name="Followed Hyperlink 25" xfId="18933" hidden="1" xr:uid="{00000000-0005-0000-0000-0000422C0000}"/>
    <cellStyle name="Followed Hyperlink 25" xfId="17925" hidden="1" xr:uid="{00000000-0005-0000-0000-0000432C0000}"/>
    <cellStyle name="Followed Hyperlink 25" xfId="19026" hidden="1" xr:uid="{00000000-0005-0000-0000-0000442C0000}"/>
    <cellStyle name="Followed Hyperlink 25" xfId="19050" hidden="1" xr:uid="{00000000-0005-0000-0000-0000452C0000}"/>
    <cellStyle name="Followed Hyperlink 25" xfId="19145" hidden="1" xr:uid="{00000000-0005-0000-0000-0000462C0000}"/>
    <cellStyle name="Followed Hyperlink 25" xfId="18574" hidden="1" xr:uid="{00000000-0005-0000-0000-0000472C0000}"/>
    <cellStyle name="Followed Hyperlink 25" xfId="19237" hidden="1" xr:uid="{00000000-0005-0000-0000-0000482C0000}"/>
    <cellStyle name="Followed Hyperlink 25" xfId="19261" hidden="1" xr:uid="{00000000-0005-0000-0000-0000492C0000}"/>
    <cellStyle name="Followed Hyperlink 25" xfId="19356" hidden="1" xr:uid="{00000000-0005-0000-0000-00004A2C0000}"/>
    <cellStyle name="Followed Hyperlink 25" xfId="17952" hidden="1" xr:uid="{00000000-0005-0000-0000-00004B2C0000}"/>
    <cellStyle name="Followed Hyperlink 25" xfId="19443" hidden="1" xr:uid="{00000000-0005-0000-0000-00004C2C0000}"/>
    <cellStyle name="Followed Hyperlink 25" xfId="19467" hidden="1" xr:uid="{00000000-0005-0000-0000-00004D2C0000}"/>
    <cellStyle name="Followed Hyperlink 25" xfId="19562" hidden="1" xr:uid="{00000000-0005-0000-0000-00004E2C0000}"/>
    <cellStyle name="Followed Hyperlink 25" xfId="19632" hidden="1" xr:uid="{00000000-0005-0000-0000-00004F2C0000}"/>
    <cellStyle name="Followed Hyperlink 25" xfId="19683" hidden="1" xr:uid="{00000000-0005-0000-0000-0000502C0000}"/>
    <cellStyle name="Followed Hyperlink 25" xfId="19707" hidden="1" xr:uid="{00000000-0005-0000-0000-0000512C0000}"/>
    <cellStyle name="Followed Hyperlink 25" xfId="19802" hidden="1" xr:uid="{00000000-0005-0000-0000-0000522C0000}"/>
    <cellStyle name="Followed Hyperlink 25" xfId="19948" hidden="1" xr:uid="{00000000-0005-0000-0000-0000532C0000}"/>
    <cellStyle name="Followed Hyperlink 25" xfId="20016" hidden="1" xr:uid="{00000000-0005-0000-0000-0000542C0000}"/>
    <cellStyle name="Followed Hyperlink 25" xfId="20040" hidden="1" xr:uid="{00000000-0005-0000-0000-0000552C0000}"/>
    <cellStyle name="Followed Hyperlink 25" xfId="20135" hidden="1" xr:uid="{00000000-0005-0000-0000-0000562C0000}"/>
    <cellStyle name="Followed Hyperlink 25" xfId="20252" hidden="1" xr:uid="{00000000-0005-0000-0000-0000572C0000}"/>
    <cellStyle name="Followed Hyperlink 25" xfId="20329" hidden="1" xr:uid="{00000000-0005-0000-0000-0000582C0000}"/>
    <cellStyle name="Followed Hyperlink 25" xfId="20353" hidden="1" xr:uid="{00000000-0005-0000-0000-0000592C0000}"/>
    <cellStyle name="Followed Hyperlink 25" xfId="20448" hidden="1" xr:uid="{00000000-0005-0000-0000-00005A2C0000}"/>
    <cellStyle name="Followed Hyperlink 25" xfId="20297" hidden="1" xr:uid="{00000000-0005-0000-0000-00005B2C0000}"/>
    <cellStyle name="Followed Hyperlink 25" xfId="20550" hidden="1" xr:uid="{00000000-0005-0000-0000-00005C2C0000}"/>
    <cellStyle name="Followed Hyperlink 25" xfId="20574" hidden="1" xr:uid="{00000000-0005-0000-0000-00005D2C0000}"/>
    <cellStyle name="Followed Hyperlink 25" xfId="20669" hidden="1" xr:uid="{00000000-0005-0000-0000-00005E2C0000}"/>
    <cellStyle name="Followed Hyperlink 25" xfId="20200" hidden="1" xr:uid="{00000000-0005-0000-0000-00005F2C0000}"/>
    <cellStyle name="Followed Hyperlink 25" xfId="20766" hidden="1" xr:uid="{00000000-0005-0000-0000-0000602C0000}"/>
    <cellStyle name="Followed Hyperlink 25" xfId="20790" hidden="1" xr:uid="{00000000-0005-0000-0000-0000612C0000}"/>
    <cellStyle name="Followed Hyperlink 25" xfId="20885" hidden="1" xr:uid="{00000000-0005-0000-0000-0000622C0000}"/>
    <cellStyle name="Followed Hyperlink 25" xfId="19877" hidden="1" xr:uid="{00000000-0005-0000-0000-0000632C0000}"/>
    <cellStyle name="Followed Hyperlink 25" xfId="20978" hidden="1" xr:uid="{00000000-0005-0000-0000-0000642C0000}"/>
    <cellStyle name="Followed Hyperlink 25" xfId="21002" hidden="1" xr:uid="{00000000-0005-0000-0000-0000652C0000}"/>
    <cellStyle name="Followed Hyperlink 25" xfId="21097" hidden="1" xr:uid="{00000000-0005-0000-0000-0000662C0000}"/>
    <cellStyle name="Followed Hyperlink 25" xfId="20526" hidden="1" xr:uid="{00000000-0005-0000-0000-0000672C0000}"/>
    <cellStyle name="Followed Hyperlink 25" xfId="21189" hidden="1" xr:uid="{00000000-0005-0000-0000-0000682C0000}"/>
    <cellStyle name="Followed Hyperlink 25" xfId="21213" hidden="1" xr:uid="{00000000-0005-0000-0000-0000692C0000}"/>
    <cellStyle name="Followed Hyperlink 25" xfId="21308" hidden="1" xr:uid="{00000000-0005-0000-0000-00006A2C0000}"/>
    <cellStyle name="Followed Hyperlink 25" xfId="19904" hidden="1" xr:uid="{00000000-0005-0000-0000-00006B2C0000}"/>
    <cellStyle name="Followed Hyperlink 25" xfId="21395" hidden="1" xr:uid="{00000000-0005-0000-0000-00006C2C0000}"/>
    <cellStyle name="Followed Hyperlink 25" xfId="21419" hidden="1" xr:uid="{00000000-0005-0000-0000-00006D2C0000}"/>
    <cellStyle name="Followed Hyperlink 25" xfId="21514" hidden="1" xr:uid="{00000000-0005-0000-0000-00006E2C0000}"/>
    <cellStyle name="Followed Hyperlink 25" xfId="21647" hidden="1" xr:uid="{00000000-0005-0000-0000-00006F2C0000}"/>
    <cellStyle name="Followed Hyperlink 25" xfId="21715" hidden="1" xr:uid="{00000000-0005-0000-0000-0000702C0000}"/>
    <cellStyle name="Followed Hyperlink 25" xfId="21739" hidden="1" xr:uid="{00000000-0005-0000-0000-0000712C0000}"/>
    <cellStyle name="Followed Hyperlink 25" xfId="21834" hidden="1" xr:uid="{00000000-0005-0000-0000-0000722C0000}"/>
    <cellStyle name="Followed Hyperlink 25" xfId="21951" hidden="1" xr:uid="{00000000-0005-0000-0000-0000732C0000}"/>
    <cellStyle name="Followed Hyperlink 25" xfId="22028" hidden="1" xr:uid="{00000000-0005-0000-0000-0000742C0000}"/>
    <cellStyle name="Followed Hyperlink 25" xfId="22052" hidden="1" xr:uid="{00000000-0005-0000-0000-0000752C0000}"/>
    <cellStyle name="Followed Hyperlink 25" xfId="22147" hidden="1" xr:uid="{00000000-0005-0000-0000-0000762C0000}"/>
    <cellStyle name="Followed Hyperlink 25" xfId="21996" hidden="1" xr:uid="{00000000-0005-0000-0000-0000772C0000}"/>
    <cellStyle name="Followed Hyperlink 25" xfId="22249" hidden="1" xr:uid="{00000000-0005-0000-0000-0000782C0000}"/>
    <cellStyle name="Followed Hyperlink 25" xfId="22273" hidden="1" xr:uid="{00000000-0005-0000-0000-0000792C0000}"/>
    <cellStyle name="Followed Hyperlink 25" xfId="22368" hidden="1" xr:uid="{00000000-0005-0000-0000-00007A2C0000}"/>
    <cellStyle name="Followed Hyperlink 25" xfId="21899" hidden="1" xr:uid="{00000000-0005-0000-0000-00007B2C0000}"/>
    <cellStyle name="Followed Hyperlink 25" xfId="22465" hidden="1" xr:uid="{00000000-0005-0000-0000-00007C2C0000}"/>
    <cellStyle name="Followed Hyperlink 25" xfId="22489" hidden="1" xr:uid="{00000000-0005-0000-0000-00007D2C0000}"/>
    <cellStyle name="Followed Hyperlink 25" xfId="22584" hidden="1" xr:uid="{00000000-0005-0000-0000-00007E2C0000}"/>
    <cellStyle name="Followed Hyperlink 25" xfId="21576" hidden="1" xr:uid="{00000000-0005-0000-0000-00007F2C0000}"/>
    <cellStyle name="Followed Hyperlink 25" xfId="22677" hidden="1" xr:uid="{00000000-0005-0000-0000-0000802C0000}"/>
    <cellStyle name="Followed Hyperlink 25" xfId="22701" hidden="1" xr:uid="{00000000-0005-0000-0000-0000812C0000}"/>
    <cellStyle name="Followed Hyperlink 25" xfId="22796" hidden="1" xr:uid="{00000000-0005-0000-0000-0000822C0000}"/>
    <cellStyle name="Followed Hyperlink 25" xfId="22225" hidden="1" xr:uid="{00000000-0005-0000-0000-0000832C0000}"/>
    <cellStyle name="Followed Hyperlink 25" xfId="22888" hidden="1" xr:uid="{00000000-0005-0000-0000-0000842C0000}"/>
    <cellStyle name="Followed Hyperlink 25" xfId="22912" hidden="1" xr:uid="{00000000-0005-0000-0000-0000852C0000}"/>
    <cellStyle name="Followed Hyperlink 25" xfId="23007" hidden="1" xr:uid="{00000000-0005-0000-0000-0000862C0000}"/>
    <cellStyle name="Followed Hyperlink 25" xfId="21603" hidden="1" xr:uid="{00000000-0005-0000-0000-0000872C0000}"/>
    <cellStyle name="Followed Hyperlink 25" xfId="23094" hidden="1" xr:uid="{00000000-0005-0000-0000-0000882C0000}"/>
    <cellStyle name="Followed Hyperlink 25" xfId="23118" hidden="1" xr:uid="{00000000-0005-0000-0000-0000892C0000}"/>
    <cellStyle name="Followed Hyperlink 25" xfId="23213" hidden="1" xr:uid="{00000000-0005-0000-0000-00008A2C0000}"/>
    <cellStyle name="Followed Hyperlink 25" xfId="6828" hidden="1" xr:uid="{00000000-0005-0000-0000-00008B2C0000}"/>
    <cellStyle name="Followed Hyperlink 25" xfId="16022" hidden="1" xr:uid="{00000000-0005-0000-0000-00008C2C0000}"/>
    <cellStyle name="Followed Hyperlink 25" xfId="16189" hidden="1" xr:uid="{00000000-0005-0000-0000-00008D2C0000}"/>
    <cellStyle name="Followed Hyperlink 25" xfId="16097" hidden="1" xr:uid="{00000000-0005-0000-0000-00008E2C0000}"/>
    <cellStyle name="Followed Hyperlink 25" xfId="6783" hidden="1" xr:uid="{00000000-0005-0000-0000-00008F2C0000}"/>
    <cellStyle name="Followed Hyperlink 25" xfId="23327" hidden="1" xr:uid="{00000000-0005-0000-0000-0000902C0000}"/>
    <cellStyle name="Followed Hyperlink 25" xfId="23351" hidden="1" xr:uid="{00000000-0005-0000-0000-0000912C0000}"/>
    <cellStyle name="Followed Hyperlink 25" xfId="23446" hidden="1" xr:uid="{00000000-0005-0000-0000-0000922C0000}"/>
    <cellStyle name="Followed Hyperlink 25" xfId="23295" hidden="1" xr:uid="{00000000-0005-0000-0000-0000932C0000}"/>
    <cellStyle name="Followed Hyperlink 25" xfId="23548" hidden="1" xr:uid="{00000000-0005-0000-0000-0000942C0000}"/>
    <cellStyle name="Followed Hyperlink 25" xfId="23572" hidden="1" xr:uid="{00000000-0005-0000-0000-0000952C0000}"/>
    <cellStyle name="Followed Hyperlink 25" xfId="23667" hidden="1" xr:uid="{00000000-0005-0000-0000-0000962C0000}"/>
    <cellStyle name="Followed Hyperlink 25" xfId="16200" hidden="1" xr:uid="{00000000-0005-0000-0000-0000972C0000}"/>
    <cellStyle name="Followed Hyperlink 25" xfId="23764" hidden="1" xr:uid="{00000000-0005-0000-0000-0000982C0000}"/>
    <cellStyle name="Followed Hyperlink 25" xfId="23788" hidden="1" xr:uid="{00000000-0005-0000-0000-0000992C0000}"/>
    <cellStyle name="Followed Hyperlink 25" xfId="23883" hidden="1" xr:uid="{00000000-0005-0000-0000-00009A2C0000}"/>
    <cellStyle name="Followed Hyperlink 25" xfId="690" hidden="1" xr:uid="{00000000-0005-0000-0000-00009B2C0000}"/>
    <cellStyle name="Followed Hyperlink 25" xfId="23976" hidden="1" xr:uid="{00000000-0005-0000-0000-00009C2C0000}"/>
    <cellStyle name="Followed Hyperlink 25" xfId="24000" hidden="1" xr:uid="{00000000-0005-0000-0000-00009D2C0000}"/>
    <cellStyle name="Followed Hyperlink 25" xfId="24095" hidden="1" xr:uid="{00000000-0005-0000-0000-00009E2C0000}"/>
    <cellStyle name="Followed Hyperlink 25" xfId="23524" hidden="1" xr:uid="{00000000-0005-0000-0000-00009F2C0000}"/>
    <cellStyle name="Followed Hyperlink 25" xfId="24187" hidden="1" xr:uid="{00000000-0005-0000-0000-0000A02C0000}"/>
    <cellStyle name="Followed Hyperlink 25" xfId="24211" hidden="1" xr:uid="{00000000-0005-0000-0000-0000A12C0000}"/>
    <cellStyle name="Followed Hyperlink 25" xfId="24306" hidden="1" xr:uid="{00000000-0005-0000-0000-0000A22C0000}"/>
    <cellStyle name="Followed Hyperlink 25" xfId="16067" hidden="1" xr:uid="{00000000-0005-0000-0000-0000A32C0000}"/>
    <cellStyle name="Followed Hyperlink 25" xfId="24393" hidden="1" xr:uid="{00000000-0005-0000-0000-0000A42C0000}"/>
    <cellStyle name="Followed Hyperlink 25" xfId="24417" hidden="1" xr:uid="{00000000-0005-0000-0000-0000A52C0000}"/>
    <cellStyle name="Followed Hyperlink 25" xfId="24512" hidden="1" xr:uid="{00000000-0005-0000-0000-0000A62C0000}"/>
    <cellStyle name="Followed Hyperlink 25" xfId="24582" hidden="1" xr:uid="{00000000-0005-0000-0000-0000A72C0000}"/>
    <cellStyle name="Followed Hyperlink 25" xfId="24633" hidden="1" xr:uid="{00000000-0005-0000-0000-0000A82C0000}"/>
    <cellStyle name="Followed Hyperlink 25" xfId="24657" hidden="1" xr:uid="{00000000-0005-0000-0000-0000A92C0000}"/>
    <cellStyle name="Followed Hyperlink 25" xfId="24752" hidden="1" xr:uid="{00000000-0005-0000-0000-0000AA2C0000}"/>
    <cellStyle name="Followed Hyperlink 25" xfId="24901" hidden="1" xr:uid="{00000000-0005-0000-0000-0000AB2C0000}"/>
    <cellStyle name="Followed Hyperlink 25" xfId="24969" hidden="1" xr:uid="{00000000-0005-0000-0000-0000AC2C0000}"/>
    <cellStyle name="Followed Hyperlink 25" xfId="24993" hidden="1" xr:uid="{00000000-0005-0000-0000-0000AD2C0000}"/>
    <cellStyle name="Followed Hyperlink 25" xfId="25088" hidden="1" xr:uid="{00000000-0005-0000-0000-0000AE2C0000}"/>
    <cellStyle name="Followed Hyperlink 25" xfId="25205" hidden="1" xr:uid="{00000000-0005-0000-0000-0000AF2C0000}"/>
    <cellStyle name="Followed Hyperlink 25" xfId="25282" hidden="1" xr:uid="{00000000-0005-0000-0000-0000B02C0000}"/>
    <cellStyle name="Followed Hyperlink 25" xfId="25306" hidden="1" xr:uid="{00000000-0005-0000-0000-0000B12C0000}"/>
    <cellStyle name="Followed Hyperlink 25" xfId="25401" hidden="1" xr:uid="{00000000-0005-0000-0000-0000B22C0000}"/>
    <cellStyle name="Followed Hyperlink 25" xfId="25250" hidden="1" xr:uid="{00000000-0005-0000-0000-0000B32C0000}"/>
    <cellStyle name="Followed Hyperlink 25" xfId="25503" hidden="1" xr:uid="{00000000-0005-0000-0000-0000B42C0000}"/>
    <cellStyle name="Followed Hyperlink 25" xfId="25527" hidden="1" xr:uid="{00000000-0005-0000-0000-0000B52C0000}"/>
    <cellStyle name="Followed Hyperlink 25" xfId="25622" hidden="1" xr:uid="{00000000-0005-0000-0000-0000B62C0000}"/>
    <cellStyle name="Followed Hyperlink 25" xfId="25153" hidden="1" xr:uid="{00000000-0005-0000-0000-0000B72C0000}"/>
    <cellStyle name="Followed Hyperlink 25" xfId="25719" hidden="1" xr:uid="{00000000-0005-0000-0000-0000B82C0000}"/>
    <cellStyle name="Followed Hyperlink 25" xfId="25743" hidden="1" xr:uid="{00000000-0005-0000-0000-0000B92C0000}"/>
    <cellStyle name="Followed Hyperlink 25" xfId="25838" hidden="1" xr:uid="{00000000-0005-0000-0000-0000BA2C0000}"/>
    <cellStyle name="Followed Hyperlink 25" xfId="24830" hidden="1" xr:uid="{00000000-0005-0000-0000-0000BB2C0000}"/>
    <cellStyle name="Followed Hyperlink 25" xfId="25931" hidden="1" xr:uid="{00000000-0005-0000-0000-0000BC2C0000}"/>
    <cellStyle name="Followed Hyperlink 25" xfId="25955" hidden="1" xr:uid="{00000000-0005-0000-0000-0000BD2C0000}"/>
    <cellStyle name="Followed Hyperlink 25" xfId="26050" hidden="1" xr:uid="{00000000-0005-0000-0000-0000BE2C0000}"/>
    <cellStyle name="Followed Hyperlink 25" xfId="25479" hidden="1" xr:uid="{00000000-0005-0000-0000-0000BF2C0000}"/>
    <cellStyle name="Followed Hyperlink 25" xfId="26142" hidden="1" xr:uid="{00000000-0005-0000-0000-0000C02C0000}"/>
    <cellStyle name="Followed Hyperlink 25" xfId="26166" hidden="1" xr:uid="{00000000-0005-0000-0000-0000C12C0000}"/>
    <cellStyle name="Followed Hyperlink 25" xfId="26261" hidden="1" xr:uid="{00000000-0005-0000-0000-0000C22C0000}"/>
    <cellStyle name="Followed Hyperlink 25" xfId="24857" hidden="1" xr:uid="{00000000-0005-0000-0000-0000C32C0000}"/>
    <cellStyle name="Followed Hyperlink 25" xfId="26348" hidden="1" xr:uid="{00000000-0005-0000-0000-0000C42C0000}"/>
    <cellStyle name="Followed Hyperlink 25" xfId="26372" hidden="1" xr:uid="{00000000-0005-0000-0000-0000C52C0000}"/>
    <cellStyle name="Followed Hyperlink 25" xfId="26467" hidden="1" xr:uid="{00000000-0005-0000-0000-0000C62C0000}"/>
    <cellStyle name="Followed Hyperlink 25" xfId="26618" hidden="1" xr:uid="{00000000-0005-0000-0000-0000C72C0000}"/>
    <cellStyle name="Followed Hyperlink 25" xfId="26686" hidden="1" xr:uid="{00000000-0005-0000-0000-0000C82C0000}"/>
    <cellStyle name="Followed Hyperlink 25" xfId="26710" hidden="1" xr:uid="{00000000-0005-0000-0000-0000C92C0000}"/>
    <cellStyle name="Followed Hyperlink 25" xfId="26805" hidden="1" xr:uid="{00000000-0005-0000-0000-0000CA2C0000}"/>
    <cellStyle name="Followed Hyperlink 25" xfId="26922" hidden="1" xr:uid="{00000000-0005-0000-0000-0000CB2C0000}"/>
    <cellStyle name="Followed Hyperlink 25" xfId="26999" hidden="1" xr:uid="{00000000-0005-0000-0000-0000CC2C0000}"/>
    <cellStyle name="Followed Hyperlink 25" xfId="27023" hidden="1" xr:uid="{00000000-0005-0000-0000-0000CD2C0000}"/>
    <cellStyle name="Followed Hyperlink 25" xfId="27118" hidden="1" xr:uid="{00000000-0005-0000-0000-0000CE2C0000}"/>
    <cellStyle name="Followed Hyperlink 25" xfId="26967" hidden="1" xr:uid="{00000000-0005-0000-0000-0000CF2C0000}"/>
    <cellStyle name="Followed Hyperlink 25" xfId="27220" hidden="1" xr:uid="{00000000-0005-0000-0000-0000D02C0000}"/>
    <cellStyle name="Followed Hyperlink 25" xfId="27244" hidden="1" xr:uid="{00000000-0005-0000-0000-0000D12C0000}"/>
    <cellStyle name="Followed Hyperlink 25" xfId="27339" hidden="1" xr:uid="{00000000-0005-0000-0000-0000D22C0000}"/>
    <cellStyle name="Followed Hyperlink 25" xfId="26870" hidden="1" xr:uid="{00000000-0005-0000-0000-0000D32C0000}"/>
    <cellStyle name="Followed Hyperlink 25" xfId="27436" hidden="1" xr:uid="{00000000-0005-0000-0000-0000D42C0000}"/>
    <cellStyle name="Followed Hyperlink 25" xfId="27460" hidden="1" xr:uid="{00000000-0005-0000-0000-0000D52C0000}"/>
    <cellStyle name="Followed Hyperlink 25" xfId="27555" hidden="1" xr:uid="{00000000-0005-0000-0000-0000D62C0000}"/>
    <cellStyle name="Followed Hyperlink 25" xfId="26547" hidden="1" xr:uid="{00000000-0005-0000-0000-0000D72C0000}"/>
    <cellStyle name="Followed Hyperlink 25" xfId="27648" hidden="1" xr:uid="{00000000-0005-0000-0000-0000D82C0000}"/>
    <cellStyle name="Followed Hyperlink 25" xfId="27672" hidden="1" xr:uid="{00000000-0005-0000-0000-0000D92C0000}"/>
    <cellStyle name="Followed Hyperlink 25" xfId="27767" hidden="1" xr:uid="{00000000-0005-0000-0000-0000DA2C0000}"/>
    <cellStyle name="Followed Hyperlink 25" xfId="27196" hidden="1" xr:uid="{00000000-0005-0000-0000-0000DB2C0000}"/>
    <cellStyle name="Followed Hyperlink 25" xfId="27859" hidden="1" xr:uid="{00000000-0005-0000-0000-0000DC2C0000}"/>
    <cellStyle name="Followed Hyperlink 25" xfId="27883" hidden="1" xr:uid="{00000000-0005-0000-0000-0000DD2C0000}"/>
    <cellStyle name="Followed Hyperlink 25" xfId="27978" hidden="1" xr:uid="{00000000-0005-0000-0000-0000DE2C0000}"/>
    <cellStyle name="Followed Hyperlink 25" xfId="26574" hidden="1" xr:uid="{00000000-0005-0000-0000-0000DF2C0000}"/>
    <cellStyle name="Followed Hyperlink 25" xfId="28065" hidden="1" xr:uid="{00000000-0005-0000-0000-0000E02C0000}"/>
    <cellStyle name="Followed Hyperlink 25" xfId="28089" hidden="1" xr:uid="{00000000-0005-0000-0000-0000E12C0000}"/>
    <cellStyle name="Followed Hyperlink 25" xfId="28184" hidden="1" xr:uid="{00000000-0005-0000-0000-0000E22C0000}"/>
    <cellStyle name="Followed Hyperlink 25" xfId="28254" hidden="1" xr:uid="{00000000-0005-0000-0000-0000E32C0000}"/>
    <cellStyle name="Followed Hyperlink 25" xfId="28305" hidden="1" xr:uid="{00000000-0005-0000-0000-0000E42C0000}"/>
    <cellStyle name="Followed Hyperlink 25" xfId="28329" hidden="1" xr:uid="{00000000-0005-0000-0000-0000E52C0000}"/>
    <cellStyle name="Followed Hyperlink 25" xfId="28424" hidden="1" xr:uid="{00000000-0005-0000-0000-0000E62C0000}"/>
    <cellStyle name="Followed Hyperlink 25" xfId="28543" hidden="1" xr:uid="{00000000-0005-0000-0000-0000E72C0000}"/>
    <cellStyle name="Followed Hyperlink 25" xfId="28611" hidden="1" xr:uid="{00000000-0005-0000-0000-0000E82C0000}"/>
    <cellStyle name="Followed Hyperlink 25" xfId="28635" hidden="1" xr:uid="{00000000-0005-0000-0000-0000E92C0000}"/>
    <cellStyle name="Followed Hyperlink 25" xfId="28730" hidden="1" xr:uid="{00000000-0005-0000-0000-0000EA2C0000}"/>
    <cellStyle name="Followed Hyperlink 25" xfId="28847" hidden="1" xr:uid="{00000000-0005-0000-0000-0000EB2C0000}"/>
    <cellStyle name="Followed Hyperlink 25" xfId="28924" hidden="1" xr:uid="{00000000-0005-0000-0000-0000EC2C0000}"/>
    <cellStyle name="Followed Hyperlink 25" xfId="28948" hidden="1" xr:uid="{00000000-0005-0000-0000-0000ED2C0000}"/>
    <cellStyle name="Followed Hyperlink 25" xfId="29043" hidden="1" xr:uid="{00000000-0005-0000-0000-0000EE2C0000}"/>
    <cellStyle name="Followed Hyperlink 25" xfId="28892" hidden="1" xr:uid="{00000000-0005-0000-0000-0000EF2C0000}"/>
    <cellStyle name="Followed Hyperlink 25" xfId="29145" hidden="1" xr:uid="{00000000-0005-0000-0000-0000F02C0000}"/>
    <cellStyle name="Followed Hyperlink 25" xfId="29169" hidden="1" xr:uid="{00000000-0005-0000-0000-0000F12C0000}"/>
    <cellStyle name="Followed Hyperlink 25" xfId="29264" hidden="1" xr:uid="{00000000-0005-0000-0000-0000F22C0000}"/>
    <cellStyle name="Followed Hyperlink 25" xfId="28795" hidden="1" xr:uid="{00000000-0005-0000-0000-0000F32C0000}"/>
    <cellStyle name="Followed Hyperlink 25" xfId="29361" hidden="1" xr:uid="{00000000-0005-0000-0000-0000F42C0000}"/>
    <cellStyle name="Followed Hyperlink 25" xfId="29385" hidden="1" xr:uid="{00000000-0005-0000-0000-0000F52C0000}"/>
    <cellStyle name="Followed Hyperlink 25" xfId="29480" hidden="1" xr:uid="{00000000-0005-0000-0000-0000F62C0000}"/>
    <cellStyle name="Followed Hyperlink 25" xfId="28472" hidden="1" xr:uid="{00000000-0005-0000-0000-0000F72C0000}"/>
    <cellStyle name="Followed Hyperlink 25" xfId="29573" hidden="1" xr:uid="{00000000-0005-0000-0000-0000F82C0000}"/>
    <cellStyle name="Followed Hyperlink 25" xfId="29597" hidden="1" xr:uid="{00000000-0005-0000-0000-0000F92C0000}"/>
    <cellStyle name="Followed Hyperlink 25" xfId="29692" hidden="1" xr:uid="{00000000-0005-0000-0000-0000FA2C0000}"/>
    <cellStyle name="Followed Hyperlink 25" xfId="29121" hidden="1" xr:uid="{00000000-0005-0000-0000-0000FB2C0000}"/>
    <cellStyle name="Followed Hyperlink 25" xfId="29784" hidden="1" xr:uid="{00000000-0005-0000-0000-0000FC2C0000}"/>
    <cellStyle name="Followed Hyperlink 25" xfId="29808" hidden="1" xr:uid="{00000000-0005-0000-0000-0000FD2C0000}"/>
    <cellStyle name="Followed Hyperlink 25" xfId="29903" hidden="1" xr:uid="{00000000-0005-0000-0000-0000FE2C0000}"/>
    <cellStyle name="Followed Hyperlink 25" xfId="28499" hidden="1" xr:uid="{00000000-0005-0000-0000-0000FF2C0000}"/>
    <cellStyle name="Followed Hyperlink 25" xfId="29990" hidden="1" xr:uid="{00000000-0005-0000-0000-0000002D0000}"/>
    <cellStyle name="Followed Hyperlink 25" xfId="30014" hidden="1" xr:uid="{00000000-0005-0000-0000-0000012D0000}"/>
    <cellStyle name="Followed Hyperlink 25" xfId="30109" hidden="1" xr:uid="{00000000-0005-0000-0000-0000022D0000}"/>
    <cellStyle name="Followed Hyperlink 25" xfId="30223" hidden="1" xr:uid="{00000000-0005-0000-0000-0000032D0000}"/>
    <cellStyle name="Followed Hyperlink 25" xfId="30291" hidden="1" xr:uid="{00000000-0005-0000-0000-0000042D0000}"/>
    <cellStyle name="Followed Hyperlink 25" xfId="30315" hidden="1" xr:uid="{00000000-0005-0000-0000-0000052D0000}"/>
    <cellStyle name="Followed Hyperlink 25" xfId="30410" hidden="1" xr:uid="{00000000-0005-0000-0000-0000062D0000}"/>
    <cellStyle name="Followed Hyperlink 25" xfId="30527" hidden="1" xr:uid="{00000000-0005-0000-0000-0000072D0000}"/>
    <cellStyle name="Followed Hyperlink 25" xfId="30604" hidden="1" xr:uid="{00000000-0005-0000-0000-0000082D0000}"/>
    <cellStyle name="Followed Hyperlink 25" xfId="30628" hidden="1" xr:uid="{00000000-0005-0000-0000-0000092D0000}"/>
    <cellStyle name="Followed Hyperlink 25" xfId="30723" hidden="1" xr:uid="{00000000-0005-0000-0000-00000A2D0000}"/>
    <cellStyle name="Followed Hyperlink 25" xfId="30572" hidden="1" xr:uid="{00000000-0005-0000-0000-00000B2D0000}"/>
    <cellStyle name="Followed Hyperlink 25" xfId="30825" hidden="1" xr:uid="{00000000-0005-0000-0000-00000C2D0000}"/>
    <cellStyle name="Followed Hyperlink 25" xfId="30849" hidden="1" xr:uid="{00000000-0005-0000-0000-00000D2D0000}"/>
    <cellStyle name="Followed Hyperlink 25" xfId="30944" hidden="1" xr:uid="{00000000-0005-0000-0000-00000E2D0000}"/>
    <cellStyle name="Followed Hyperlink 25" xfId="30475" hidden="1" xr:uid="{00000000-0005-0000-0000-00000F2D0000}"/>
    <cellStyle name="Followed Hyperlink 25" xfId="31041" hidden="1" xr:uid="{00000000-0005-0000-0000-0000102D0000}"/>
    <cellStyle name="Followed Hyperlink 25" xfId="31065" hidden="1" xr:uid="{00000000-0005-0000-0000-0000112D0000}"/>
    <cellStyle name="Followed Hyperlink 25" xfId="31160" hidden="1" xr:uid="{00000000-0005-0000-0000-0000122D0000}"/>
    <cellStyle name="Followed Hyperlink 25" xfId="30152" hidden="1" xr:uid="{00000000-0005-0000-0000-0000132D0000}"/>
    <cellStyle name="Followed Hyperlink 25" xfId="31253" hidden="1" xr:uid="{00000000-0005-0000-0000-0000142D0000}"/>
    <cellStyle name="Followed Hyperlink 25" xfId="31277" hidden="1" xr:uid="{00000000-0005-0000-0000-0000152D0000}"/>
    <cellStyle name="Followed Hyperlink 25" xfId="31372" hidden="1" xr:uid="{00000000-0005-0000-0000-0000162D0000}"/>
    <cellStyle name="Followed Hyperlink 25" xfId="30801" hidden="1" xr:uid="{00000000-0005-0000-0000-0000172D0000}"/>
    <cellStyle name="Followed Hyperlink 25" xfId="31464" hidden="1" xr:uid="{00000000-0005-0000-0000-0000182D0000}"/>
    <cellStyle name="Followed Hyperlink 25" xfId="31488" hidden="1" xr:uid="{00000000-0005-0000-0000-0000192D0000}"/>
    <cellStyle name="Followed Hyperlink 25" xfId="31583" hidden="1" xr:uid="{00000000-0005-0000-0000-00001A2D0000}"/>
    <cellStyle name="Followed Hyperlink 25" xfId="30179" hidden="1" xr:uid="{00000000-0005-0000-0000-00001B2D0000}"/>
    <cellStyle name="Followed Hyperlink 25" xfId="31670" hidden="1" xr:uid="{00000000-0005-0000-0000-00001C2D0000}"/>
    <cellStyle name="Followed Hyperlink 25" xfId="31694" hidden="1" xr:uid="{00000000-0005-0000-0000-00001D2D0000}"/>
    <cellStyle name="Followed Hyperlink 25" xfId="31789" hidden="1" xr:uid="{00000000-0005-0000-0000-00001E2D0000}"/>
    <cellStyle name="Followed Hyperlink 25" xfId="32168" hidden="1" xr:uid="{00000000-0005-0000-0000-00001F2D0000}"/>
    <cellStyle name="Followed Hyperlink 25" xfId="32255" hidden="1" xr:uid="{00000000-0005-0000-0000-0000202D0000}"/>
    <cellStyle name="Followed Hyperlink 25" xfId="32279" hidden="1" xr:uid="{00000000-0005-0000-0000-0000212D0000}"/>
    <cellStyle name="Followed Hyperlink 25" xfId="32374" hidden="1" xr:uid="{00000000-0005-0000-0000-0000222D0000}"/>
    <cellStyle name="Followed Hyperlink 25" xfId="32491" hidden="1" xr:uid="{00000000-0005-0000-0000-0000232D0000}"/>
    <cellStyle name="Followed Hyperlink 25" xfId="32568" hidden="1" xr:uid="{00000000-0005-0000-0000-0000242D0000}"/>
    <cellStyle name="Followed Hyperlink 25" xfId="32592" hidden="1" xr:uid="{00000000-0005-0000-0000-0000252D0000}"/>
    <cellStyle name="Followed Hyperlink 25" xfId="32687" hidden="1" xr:uid="{00000000-0005-0000-0000-0000262D0000}"/>
    <cellStyle name="Followed Hyperlink 25" xfId="32536" hidden="1" xr:uid="{00000000-0005-0000-0000-0000272D0000}"/>
    <cellStyle name="Followed Hyperlink 25" xfId="32789" hidden="1" xr:uid="{00000000-0005-0000-0000-0000282D0000}"/>
    <cellStyle name="Followed Hyperlink 25" xfId="32813" hidden="1" xr:uid="{00000000-0005-0000-0000-0000292D0000}"/>
    <cellStyle name="Followed Hyperlink 25" xfId="32908" hidden="1" xr:uid="{00000000-0005-0000-0000-00002A2D0000}"/>
    <cellStyle name="Followed Hyperlink 25" xfId="32439" hidden="1" xr:uid="{00000000-0005-0000-0000-00002B2D0000}"/>
    <cellStyle name="Followed Hyperlink 25" xfId="33005" hidden="1" xr:uid="{00000000-0005-0000-0000-00002C2D0000}"/>
    <cellStyle name="Followed Hyperlink 25" xfId="33029" hidden="1" xr:uid="{00000000-0005-0000-0000-00002D2D0000}"/>
    <cellStyle name="Followed Hyperlink 25" xfId="33124" hidden="1" xr:uid="{00000000-0005-0000-0000-00002E2D0000}"/>
    <cellStyle name="Followed Hyperlink 25" xfId="31969" hidden="1" xr:uid="{00000000-0005-0000-0000-00002F2D0000}"/>
    <cellStyle name="Followed Hyperlink 25" xfId="33217" hidden="1" xr:uid="{00000000-0005-0000-0000-0000302D0000}"/>
    <cellStyle name="Followed Hyperlink 25" xfId="33241" hidden="1" xr:uid="{00000000-0005-0000-0000-0000312D0000}"/>
    <cellStyle name="Followed Hyperlink 25" xfId="33336" hidden="1" xr:uid="{00000000-0005-0000-0000-0000322D0000}"/>
    <cellStyle name="Followed Hyperlink 25" xfId="32765" hidden="1" xr:uid="{00000000-0005-0000-0000-0000332D0000}"/>
    <cellStyle name="Followed Hyperlink 25" xfId="33428" hidden="1" xr:uid="{00000000-0005-0000-0000-0000342D0000}"/>
    <cellStyle name="Followed Hyperlink 25" xfId="33452" hidden="1" xr:uid="{00000000-0005-0000-0000-0000352D0000}"/>
    <cellStyle name="Followed Hyperlink 25" xfId="33547" hidden="1" xr:uid="{00000000-0005-0000-0000-0000362D0000}"/>
    <cellStyle name="Followed Hyperlink 25" xfId="32011" hidden="1" xr:uid="{00000000-0005-0000-0000-0000372D0000}"/>
    <cellStyle name="Followed Hyperlink 25" xfId="33634" hidden="1" xr:uid="{00000000-0005-0000-0000-0000382D0000}"/>
    <cellStyle name="Followed Hyperlink 25" xfId="33658" hidden="1" xr:uid="{00000000-0005-0000-0000-0000392D0000}"/>
    <cellStyle name="Followed Hyperlink 25" xfId="33753" hidden="1" xr:uid="{00000000-0005-0000-0000-00003A2D0000}"/>
    <cellStyle name="Followed Hyperlink 25" xfId="33867" hidden="1" xr:uid="{00000000-0005-0000-0000-00003B2D0000}"/>
    <cellStyle name="Followed Hyperlink 25" xfId="33935" hidden="1" xr:uid="{00000000-0005-0000-0000-00003C2D0000}"/>
    <cellStyle name="Followed Hyperlink 25" xfId="33959" hidden="1" xr:uid="{00000000-0005-0000-0000-00003D2D0000}"/>
    <cellStyle name="Followed Hyperlink 25" xfId="34054" hidden="1" xr:uid="{00000000-0005-0000-0000-00003E2D0000}"/>
    <cellStyle name="Followed Hyperlink 25" xfId="34171" hidden="1" xr:uid="{00000000-0005-0000-0000-00003F2D0000}"/>
    <cellStyle name="Followed Hyperlink 25" xfId="34248" hidden="1" xr:uid="{00000000-0005-0000-0000-0000402D0000}"/>
    <cellStyle name="Followed Hyperlink 25" xfId="34272" hidden="1" xr:uid="{00000000-0005-0000-0000-0000412D0000}"/>
    <cellStyle name="Followed Hyperlink 25" xfId="34367" hidden="1" xr:uid="{00000000-0005-0000-0000-0000422D0000}"/>
    <cellStyle name="Followed Hyperlink 25" xfId="34216" hidden="1" xr:uid="{00000000-0005-0000-0000-0000432D0000}"/>
    <cellStyle name="Followed Hyperlink 25" xfId="34469" hidden="1" xr:uid="{00000000-0005-0000-0000-0000442D0000}"/>
    <cellStyle name="Followed Hyperlink 25" xfId="34493" hidden="1" xr:uid="{00000000-0005-0000-0000-0000452D0000}"/>
    <cellStyle name="Followed Hyperlink 25" xfId="34588" hidden="1" xr:uid="{00000000-0005-0000-0000-0000462D0000}"/>
    <cellStyle name="Followed Hyperlink 25" xfId="34119" hidden="1" xr:uid="{00000000-0005-0000-0000-0000472D0000}"/>
    <cellStyle name="Followed Hyperlink 25" xfId="34685" hidden="1" xr:uid="{00000000-0005-0000-0000-0000482D0000}"/>
    <cellStyle name="Followed Hyperlink 25" xfId="34709" hidden="1" xr:uid="{00000000-0005-0000-0000-0000492D0000}"/>
    <cellStyle name="Followed Hyperlink 25" xfId="34804" hidden="1" xr:uid="{00000000-0005-0000-0000-00004A2D0000}"/>
    <cellStyle name="Followed Hyperlink 25" xfId="33796" hidden="1" xr:uid="{00000000-0005-0000-0000-00004B2D0000}"/>
    <cellStyle name="Followed Hyperlink 25" xfId="34897" hidden="1" xr:uid="{00000000-0005-0000-0000-00004C2D0000}"/>
    <cellStyle name="Followed Hyperlink 25" xfId="34921" hidden="1" xr:uid="{00000000-0005-0000-0000-00004D2D0000}"/>
    <cellStyle name="Followed Hyperlink 25" xfId="35016" hidden="1" xr:uid="{00000000-0005-0000-0000-00004E2D0000}"/>
    <cellStyle name="Followed Hyperlink 25" xfId="34445" hidden="1" xr:uid="{00000000-0005-0000-0000-00004F2D0000}"/>
    <cellStyle name="Followed Hyperlink 25" xfId="35108" hidden="1" xr:uid="{00000000-0005-0000-0000-0000502D0000}"/>
    <cellStyle name="Followed Hyperlink 25" xfId="35132" hidden="1" xr:uid="{00000000-0005-0000-0000-0000512D0000}"/>
    <cellStyle name="Followed Hyperlink 25" xfId="35227" hidden="1" xr:uid="{00000000-0005-0000-0000-0000522D0000}"/>
    <cellStyle name="Followed Hyperlink 25" xfId="33823" hidden="1" xr:uid="{00000000-0005-0000-0000-0000532D0000}"/>
    <cellStyle name="Followed Hyperlink 25" xfId="35314" hidden="1" xr:uid="{00000000-0005-0000-0000-0000542D0000}"/>
    <cellStyle name="Followed Hyperlink 25" xfId="35338" hidden="1" xr:uid="{00000000-0005-0000-0000-0000552D0000}"/>
    <cellStyle name="Followed Hyperlink 25" xfId="35433" hidden="1" xr:uid="{00000000-0005-0000-0000-0000562D0000}"/>
    <cellStyle name="Followed Hyperlink 25" xfId="10673" hidden="1" xr:uid="{00000000-0005-0000-0000-0000572D0000}"/>
    <cellStyle name="Followed Hyperlink 25" xfId="6861" hidden="1" xr:uid="{00000000-0005-0000-0000-0000582D0000}"/>
    <cellStyle name="Followed Hyperlink 25" xfId="6814" hidden="1" xr:uid="{00000000-0005-0000-0000-0000592D0000}"/>
    <cellStyle name="Followed Hyperlink 25" xfId="2906" hidden="1" xr:uid="{00000000-0005-0000-0000-00005A2D0000}"/>
    <cellStyle name="Followed Hyperlink 25" xfId="851" hidden="1" xr:uid="{00000000-0005-0000-0000-00005B2D0000}"/>
    <cellStyle name="Followed Hyperlink 25" xfId="595" hidden="1" xr:uid="{00000000-0005-0000-0000-00005C2D0000}"/>
    <cellStyle name="Followed Hyperlink 25" xfId="74" hidden="1" xr:uid="{00000000-0005-0000-0000-00005D2D0000}"/>
    <cellStyle name="Followed Hyperlink 25" xfId="35544" hidden="1" xr:uid="{00000000-0005-0000-0000-00005E2D0000}"/>
    <cellStyle name="Followed Hyperlink 25" xfId="718" hidden="1" xr:uid="{00000000-0005-0000-0000-00005F2D0000}"/>
    <cellStyle name="Followed Hyperlink 25" xfId="35646" hidden="1" xr:uid="{00000000-0005-0000-0000-0000602D0000}"/>
    <cellStyle name="Followed Hyperlink 25" xfId="35670" hidden="1" xr:uid="{00000000-0005-0000-0000-0000612D0000}"/>
    <cellStyle name="Followed Hyperlink 25" xfId="35765" hidden="1" xr:uid="{00000000-0005-0000-0000-0000622D0000}"/>
    <cellStyle name="Followed Hyperlink 25" xfId="2734" hidden="1" xr:uid="{00000000-0005-0000-0000-0000632D0000}"/>
    <cellStyle name="Followed Hyperlink 25" xfId="35862" hidden="1" xr:uid="{00000000-0005-0000-0000-0000642D0000}"/>
    <cellStyle name="Followed Hyperlink 25" xfId="35886" hidden="1" xr:uid="{00000000-0005-0000-0000-0000652D0000}"/>
    <cellStyle name="Followed Hyperlink 25" xfId="35981" hidden="1" xr:uid="{00000000-0005-0000-0000-0000662D0000}"/>
    <cellStyle name="Followed Hyperlink 25" xfId="17902" hidden="1" xr:uid="{00000000-0005-0000-0000-0000672D0000}"/>
    <cellStyle name="Followed Hyperlink 25" xfId="36074" hidden="1" xr:uid="{00000000-0005-0000-0000-0000682D0000}"/>
    <cellStyle name="Followed Hyperlink 25" xfId="36098" hidden="1" xr:uid="{00000000-0005-0000-0000-0000692D0000}"/>
    <cellStyle name="Followed Hyperlink 25" xfId="36193" hidden="1" xr:uid="{00000000-0005-0000-0000-00006A2D0000}"/>
    <cellStyle name="Followed Hyperlink 25" xfId="35622" hidden="1" xr:uid="{00000000-0005-0000-0000-00006B2D0000}"/>
    <cellStyle name="Followed Hyperlink 25" xfId="36285" hidden="1" xr:uid="{00000000-0005-0000-0000-00006C2D0000}"/>
    <cellStyle name="Followed Hyperlink 25" xfId="36309" hidden="1" xr:uid="{00000000-0005-0000-0000-00006D2D0000}"/>
    <cellStyle name="Followed Hyperlink 25" xfId="36404" hidden="1" xr:uid="{00000000-0005-0000-0000-00006E2D0000}"/>
    <cellStyle name="Followed Hyperlink 25" xfId="16114" hidden="1" xr:uid="{00000000-0005-0000-0000-00006F2D0000}"/>
    <cellStyle name="Followed Hyperlink 25" xfId="36491" hidden="1" xr:uid="{00000000-0005-0000-0000-0000702D0000}"/>
    <cellStyle name="Followed Hyperlink 25" xfId="36515" hidden="1" xr:uid="{00000000-0005-0000-0000-0000712D0000}"/>
    <cellStyle name="Followed Hyperlink 25" xfId="36610" hidden="1" xr:uid="{00000000-0005-0000-0000-0000722D0000}"/>
    <cellStyle name="Followed Hyperlink 25" xfId="24814" hidden="1" xr:uid="{00000000-0005-0000-0000-0000732D0000}"/>
    <cellStyle name="Followed Hyperlink 25" xfId="36707" hidden="1" xr:uid="{00000000-0005-0000-0000-0000742D0000}"/>
    <cellStyle name="Followed Hyperlink 25" xfId="16080" hidden="1" xr:uid="{00000000-0005-0000-0000-0000752D0000}"/>
    <cellStyle name="Followed Hyperlink 25" xfId="36651" hidden="1" xr:uid="{00000000-0005-0000-0000-0000762D0000}"/>
    <cellStyle name="Followed Hyperlink 25" xfId="36929" hidden="1" xr:uid="{00000000-0005-0000-0000-0000772D0000}"/>
    <cellStyle name="Followed Hyperlink 25" xfId="37006" hidden="1" xr:uid="{00000000-0005-0000-0000-0000782D0000}"/>
    <cellStyle name="Followed Hyperlink 25" xfId="37030" hidden="1" xr:uid="{00000000-0005-0000-0000-0000792D0000}"/>
    <cellStyle name="Followed Hyperlink 25" xfId="37125" hidden="1" xr:uid="{00000000-0005-0000-0000-00007A2D0000}"/>
    <cellStyle name="Followed Hyperlink 25" xfId="36974" hidden="1" xr:uid="{00000000-0005-0000-0000-00007B2D0000}"/>
    <cellStyle name="Followed Hyperlink 25" xfId="37227" hidden="1" xr:uid="{00000000-0005-0000-0000-00007C2D0000}"/>
    <cellStyle name="Followed Hyperlink 25" xfId="37251" hidden="1" xr:uid="{00000000-0005-0000-0000-00007D2D0000}"/>
    <cellStyle name="Followed Hyperlink 25" xfId="37346" hidden="1" xr:uid="{00000000-0005-0000-0000-00007E2D0000}"/>
    <cellStyle name="Followed Hyperlink 25" xfId="36877" hidden="1" xr:uid="{00000000-0005-0000-0000-00007F2D0000}"/>
    <cellStyle name="Followed Hyperlink 25" xfId="37443" hidden="1" xr:uid="{00000000-0005-0000-0000-0000802D0000}"/>
    <cellStyle name="Followed Hyperlink 25" xfId="37467" hidden="1" xr:uid="{00000000-0005-0000-0000-0000812D0000}"/>
    <cellStyle name="Followed Hyperlink 25" xfId="37562" hidden="1" xr:uid="{00000000-0005-0000-0000-0000822D0000}"/>
    <cellStyle name="Followed Hyperlink 25" xfId="26533" hidden="1" xr:uid="{00000000-0005-0000-0000-0000832D0000}"/>
    <cellStyle name="Followed Hyperlink 25" xfId="37655" hidden="1" xr:uid="{00000000-0005-0000-0000-0000842D0000}"/>
    <cellStyle name="Followed Hyperlink 25" xfId="37679" hidden="1" xr:uid="{00000000-0005-0000-0000-0000852D0000}"/>
    <cellStyle name="Followed Hyperlink 25" xfId="37774" hidden="1" xr:uid="{00000000-0005-0000-0000-0000862D0000}"/>
    <cellStyle name="Followed Hyperlink 25" xfId="37203" hidden="1" xr:uid="{00000000-0005-0000-0000-0000872D0000}"/>
    <cellStyle name="Followed Hyperlink 25" xfId="37866" hidden="1" xr:uid="{00000000-0005-0000-0000-0000882D0000}"/>
    <cellStyle name="Followed Hyperlink 25" xfId="37890" hidden="1" xr:uid="{00000000-0005-0000-0000-0000892D0000}"/>
    <cellStyle name="Followed Hyperlink 25" xfId="37985" hidden="1" xr:uid="{00000000-0005-0000-0000-00008A2D0000}"/>
    <cellStyle name="Followed Hyperlink 25" xfId="10670" hidden="1" xr:uid="{00000000-0005-0000-0000-00008B2D0000}"/>
    <cellStyle name="Followed Hyperlink 25" xfId="38072" hidden="1" xr:uid="{00000000-0005-0000-0000-00008C2D0000}"/>
    <cellStyle name="Followed Hyperlink 25" xfId="38096" hidden="1" xr:uid="{00000000-0005-0000-0000-00008D2D0000}"/>
    <cellStyle name="Followed Hyperlink 25" xfId="38191" hidden="1" xr:uid="{00000000-0005-0000-0000-00008E2D0000}"/>
    <cellStyle name="Followed Hyperlink 25" xfId="38301" hidden="1" xr:uid="{00000000-0005-0000-0000-00008F2D0000}"/>
    <cellStyle name="Followed Hyperlink 25" xfId="38266" hidden="1" xr:uid="{00000000-0005-0000-0000-0000902D0000}"/>
    <cellStyle name="Followed Hyperlink 25" xfId="36810" hidden="1" xr:uid="{00000000-0005-0000-0000-0000912D0000}"/>
    <cellStyle name="Followed Hyperlink 25" xfId="38362" hidden="1" xr:uid="{00000000-0005-0000-0000-0000922D0000}"/>
    <cellStyle name="Followed Hyperlink 25" xfId="38479" hidden="1" xr:uid="{00000000-0005-0000-0000-0000932D0000}"/>
    <cellStyle name="Followed Hyperlink 25" xfId="38556" hidden="1" xr:uid="{00000000-0005-0000-0000-0000942D0000}"/>
    <cellStyle name="Followed Hyperlink 25" xfId="38580" hidden="1" xr:uid="{00000000-0005-0000-0000-0000952D0000}"/>
    <cellStyle name="Followed Hyperlink 25" xfId="38675" hidden="1" xr:uid="{00000000-0005-0000-0000-0000962D0000}"/>
    <cellStyle name="Followed Hyperlink 25" xfId="38524" hidden="1" xr:uid="{00000000-0005-0000-0000-0000972D0000}"/>
    <cellStyle name="Followed Hyperlink 25" xfId="38777" hidden="1" xr:uid="{00000000-0005-0000-0000-0000982D0000}"/>
    <cellStyle name="Followed Hyperlink 25" xfId="38801" hidden="1" xr:uid="{00000000-0005-0000-0000-0000992D0000}"/>
    <cellStyle name="Followed Hyperlink 25" xfId="38896" hidden="1" xr:uid="{00000000-0005-0000-0000-00009A2D0000}"/>
    <cellStyle name="Followed Hyperlink 25" xfId="38427" hidden="1" xr:uid="{00000000-0005-0000-0000-00009B2D0000}"/>
    <cellStyle name="Followed Hyperlink 25" xfId="38993" hidden="1" xr:uid="{00000000-0005-0000-0000-00009C2D0000}"/>
    <cellStyle name="Followed Hyperlink 25" xfId="39017" hidden="1" xr:uid="{00000000-0005-0000-0000-00009D2D0000}"/>
    <cellStyle name="Followed Hyperlink 25" xfId="39112" hidden="1" xr:uid="{00000000-0005-0000-0000-00009E2D0000}"/>
    <cellStyle name="Followed Hyperlink 25" xfId="36770" hidden="1" xr:uid="{00000000-0005-0000-0000-00009F2D0000}"/>
    <cellStyle name="Followed Hyperlink 25" xfId="39205" hidden="1" xr:uid="{00000000-0005-0000-0000-0000A02D0000}"/>
    <cellStyle name="Followed Hyperlink 25" xfId="39229" hidden="1" xr:uid="{00000000-0005-0000-0000-0000A12D0000}"/>
    <cellStyle name="Followed Hyperlink 25" xfId="39324" hidden="1" xr:uid="{00000000-0005-0000-0000-0000A22D0000}"/>
    <cellStyle name="Followed Hyperlink 25" xfId="38753" hidden="1" xr:uid="{00000000-0005-0000-0000-0000A32D0000}"/>
    <cellStyle name="Followed Hyperlink 25" xfId="39416" hidden="1" xr:uid="{00000000-0005-0000-0000-0000A42D0000}"/>
    <cellStyle name="Followed Hyperlink 25" xfId="39440" hidden="1" xr:uid="{00000000-0005-0000-0000-0000A52D0000}"/>
    <cellStyle name="Followed Hyperlink 25" xfId="39535" hidden="1" xr:uid="{00000000-0005-0000-0000-0000A62D0000}"/>
    <cellStyle name="Followed Hyperlink 25" xfId="10696" hidden="1" xr:uid="{00000000-0005-0000-0000-0000A72D0000}"/>
    <cellStyle name="Followed Hyperlink 25" xfId="39622" hidden="1" xr:uid="{00000000-0005-0000-0000-0000A82D0000}"/>
    <cellStyle name="Followed Hyperlink 25" xfId="39646" hidden="1" xr:uid="{00000000-0005-0000-0000-0000A92D0000}"/>
    <cellStyle name="Followed Hyperlink 25" xfId="39741" hidden="1" xr:uid="{00000000-0005-0000-0000-0000AA2D0000}"/>
    <cellStyle name="Followed Hyperlink 26" xfId="345" hidden="1" xr:uid="{00000000-0005-0000-0000-0000AB2D0000}"/>
    <cellStyle name="Followed Hyperlink 26" xfId="401" hidden="1" xr:uid="{00000000-0005-0000-0000-0000AC2D0000}"/>
    <cellStyle name="Followed Hyperlink 26" xfId="431" hidden="1" xr:uid="{00000000-0005-0000-0000-0000AD2D0000}"/>
    <cellStyle name="Followed Hyperlink 26" xfId="542" hidden="1" xr:uid="{00000000-0005-0000-0000-0000AE2D0000}"/>
    <cellStyle name="Followed Hyperlink 26" xfId="1067" hidden="1" xr:uid="{00000000-0005-0000-0000-0000AF2D0000}"/>
    <cellStyle name="Followed Hyperlink 26" xfId="1111" hidden="1" xr:uid="{00000000-0005-0000-0000-0000B02D0000}"/>
    <cellStyle name="Followed Hyperlink 26" xfId="1141" hidden="1" xr:uid="{00000000-0005-0000-0000-0000B12D0000}"/>
    <cellStyle name="Followed Hyperlink 26" xfId="1252" hidden="1" xr:uid="{00000000-0005-0000-0000-0000B22D0000}"/>
    <cellStyle name="Followed Hyperlink 26" xfId="1379" hidden="1" xr:uid="{00000000-0005-0000-0000-0000B32D0000}"/>
    <cellStyle name="Followed Hyperlink 26" xfId="1424" hidden="1" xr:uid="{00000000-0005-0000-0000-0000B42D0000}"/>
    <cellStyle name="Followed Hyperlink 26" xfId="1454" hidden="1" xr:uid="{00000000-0005-0000-0000-0000B52D0000}"/>
    <cellStyle name="Followed Hyperlink 26" xfId="1565" hidden="1" xr:uid="{00000000-0005-0000-0000-0000B62D0000}"/>
    <cellStyle name="Followed Hyperlink 26" xfId="1606" hidden="1" xr:uid="{00000000-0005-0000-0000-0000B72D0000}"/>
    <cellStyle name="Followed Hyperlink 26" xfId="1645" hidden="1" xr:uid="{00000000-0005-0000-0000-0000B82D0000}"/>
    <cellStyle name="Followed Hyperlink 26" xfId="1675" hidden="1" xr:uid="{00000000-0005-0000-0000-0000B92D0000}"/>
    <cellStyle name="Followed Hyperlink 26" xfId="1786" hidden="1" xr:uid="{00000000-0005-0000-0000-0000BA2D0000}"/>
    <cellStyle name="Followed Hyperlink 26" xfId="1825" hidden="1" xr:uid="{00000000-0005-0000-0000-0000BB2D0000}"/>
    <cellStyle name="Followed Hyperlink 26" xfId="1861" hidden="1" xr:uid="{00000000-0005-0000-0000-0000BC2D0000}"/>
    <cellStyle name="Followed Hyperlink 26" xfId="1891" hidden="1" xr:uid="{00000000-0005-0000-0000-0000BD2D0000}"/>
    <cellStyle name="Followed Hyperlink 26" xfId="2002" hidden="1" xr:uid="{00000000-0005-0000-0000-0000BE2D0000}"/>
    <cellStyle name="Followed Hyperlink 26" xfId="2040" hidden="1" xr:uid="{00000000-0005-0000-0000-0000BF2D0000}"/>
    <cellStyle name="Followed Hyperlink 26" xfId="2073" hidden="1" xr:uid="{00000000-0005-0000-0000-0000C02D0000}"/>
    <cellStyle name="Followed Hyperlink 26" xfId="2103" hidden="1" xr:uid="{00000000-0005-0000-0000-0000C12D0000}"/>
    <cellStyle name="Followed Hyperlink 26" xfId="2214" hidden="1" xr:uid="{00000000-0005-0000-0000-0000C22D0000}"/>
    <cellStyle name="Followed Hyperlink 26" xfId="2252" hidden="1" xr:uid="{00000000-0005-0000-0000-0000C32D0000}"/>
    <cellStyle name="Followed Hyperlink 26" xfId="2284" hidden="1" xr:uid="{00000000-0005-0000-0000-0000C42D0000}"/>
    <cellStyle name="Followed Hyperlink 26" xfId="2314" hidden="1" xr:uid="{00000000-0005-0000-0000-0000C52D0000}"/>
    <cellStyle name="Followed Hyperlink 26" xfId="2425" hidden="1" xr:uid="{00000000-0005-0000-0000-0000C62D0000}"/>
    <cellStyle name="Followed Hyperlink 26" xfId="2463" hidden="1" xr:uid="{00000000-0005-0000-0000-0000C72D0000}"/>
    <cellStyle name="Followed Hyperlink 26" xfId="2490" hidden="1" xr:uid="{00000000-0005-0000-0000-0000C82D0000}"/>
    <cellStyle name="Followed Hyperlink 26" xfId="2520" hidden="1" xr:uid="{00000000-0005-0000-0000-0000C92D0000}"/>
    <cellStyle name="Followed Hyperlink 26" xfId="2631" hidden="1" xr:uid="{00000000-0005-0000-0000-0000CA2D0000}"/>
    <cellStyle name="Followed Hyperlink 26" xfId="2956" hidden="1" xr:uid="{00000000-0005-0000-0000-0000CB2D0000}"/>
    <cellStyle name="Followed Hyperlink 26" xfId="3000" hidden="1" xr:uid="{00000000-0005-0000-0000-0000CC2D0000}"/>
    <cellStyle name="Followed Hyperlink 26" xfId="3030" hidden="1" xr:uid="{00000000-0005-0000-0000-0000CD2D0000}"/>
    <cellStyle name="Followed Hyperlink 26" xfId="3141" hidden="1" xr:uid="{00000000-0005-0000-0000-0000CE2D0000}"/>
    <cellStyle name="Followed Hyperlink 26" xfId="3268" hidden="1" xr:uid="{00000000-0005-0000-0000-0000CF2D0000}"/>
    <cellStyle name="Followed Hyperlink 26" xfId="3313" hidden="1" xr:uid="{00000000-0005-0000-0000-0000D02D0000}"/>
    <cellStyle name="Followed Hyperlink 26" xfId="3343" hidden="1" xr:uid="{00000000-0005-0000-0000-0000D12D0000}"/>
    <cellStyle name="Followed Hyperlink 26" xfId="3454" hidden="1" xr:uid="{00000000-0005-0000-0000-0000D22D0000}"/>
    <cellStyle name="Followed Hyperlink 26" xfId="3495" hidden="1" xr:uid="{00000000-0005-0000-0000-0000D32D0000}"/>
    <cellStyle name="Followed Hyperlink 26" xfId="3534" hidden="1" xr:uid="{00000000-0005-0000-0000-0000D42D0000}"/>
    <cellStyle name="Followed Hyperlink 26" xfId="3564" hidden="1" xr:uid="{00000000-0005-0000-0000-0000D52D0000}"/>
    <cellStyle name="Followed Hyperlink 26" xfId="3675" hidden="1" xr:uid="{00000000-0005-0000-0000-0000D62D0000}"/>
    <cellStyle name="Followed Hyperlink 26" xfId="3714" hidden="1" xr:uid="{00000000-0005-0000-0000-0000D72D0000}"/>
    <cellStyle name="Followed Hyperlink 26" xfId="3750" hidden="1" xr:uid="{00000000-0005-0000-0000-0000D82D0000}"/>
    <cellStyle name="Followed Hyperlink 26" xfId="3780" hidden="1" xr:uid="{00000000-0005-0000-0000-0000D92D0000}"/>
    <cellStyle name="Followed Hyperlink 26" xfId="3891" hidden="1" xr:uid="{00000000-0005-0000-0000-0000DA2D0000}"/>
    <cellStyle name="Followed Hyperlink 26" xfId="3929" hidden="1" xr:uid="{00000000-0005-0000-0000-0000DB2D0000}"/>
    <cellStyle name="Followed Hyperlink 26" xfId="3962" hidden="1" xr:uid="{00000000-0005-0000-0000-0000DC2D0000}"/>
    <cellStyle name="Followed Hyperlink 26" xfId="3992" hidden="1" xr:uid="{00000000-0005-0000-0000-0000DD2D0000}"/>
    <cellStyle name="Followed Hyperlink 26" xfId="4103" hidden="1" xr:uid="{00000000-0005-0000-0000-0000DE2D0000}"/>
    <cellStyle name="Followed Hyperlink 26" xfId="4141" hidden="1" xr:uid="{00000000-0005-0000-0000-0000DF2D0000}"/>
    <cellStyle name="Followed Hyperlink 26" xfId="4173" hidden="1" xr:uid="{00000000-0005-0000-0000-0000E02D0000}"/>
    <cellStyle name="Followed Hyperlink 26" xfId="4203" hidden="1" xr:uid="{00000000-0005-0000-0000-0000E12D0000}"/>
    <cellStyle name="Followed Hyperlink 26" xfId="4314" hidden="1" xr:uid="{00000000-0005-0000-0000-0000E22D0000}"/>
    <cellStyle name="Followed Hyperlink 26" xfId="4352" hidden="1" xr:uid="{00000000-0005-0000-0000-0000E32D0000}"/>
    <cellStyle name="Followed Hyperlink 26" xfId="4379" hidden="1" xr:uid="{00000000-0005-0000-0000-0000E42D0000}"/>
    <cellStyle name="Followed Hyperlink 26" xfId="4409" hidden="1" xr:uid="{00000000-0005-0000-0000-0000E52D0000}"/>
    <cellStyle name="Followed Hyperlink 26" xfId="4520" hidden="1" xr:uid="{00000000-0005-0000-0000-0000E62D0000}"/>
    <cellStyle name="Followed Hyperlink 26" xfId="4736" hidden="1" xr:uid="{00000000-0005-0000-0000-0000E72D0000}"/>
    <cellStyle name="Followed Hyperlink 26" xfId="4780" hidden="1" xr:uid="{00000000-0005-0000-0000-0000E82D0000}"/>
    <cellStyle name="Followed Hyperlink 26" xfId="4810" hidden="1" xr:uid="{00000000-0005-0000-0000-0000E92D0000}"/>
    <cellStyle name="Followed Hyperlink 26" xfId="4921" hidden="1" xr:uid="{00000000-0005-0000-0000-0000EA2D0000}"/>
    <cellStyle name="Followed Hyperlink 26" xfId="5048" hidden="1" xr:uid="{00000000-0005-0000-0000-0000EB2D0000}"/>
    <cellStyle name="Followed Hyperlink 26" xfId="5093" hidden="1" xr:uid="{00000000-0005-0000-0000-0000EC2D0000}"/>
    <cellStyle name="Followed Hyperlink 26" xfId="5123" hidden="1" xr:uid="{00000000-0005-0000-0000-0000ED2D0000}"/>
    <cellStyle name="Followed Hyperlink 26" xfId="5234" hidden="1" xr:uid="{00000000-0005-0000-0000-0000EE2D0000}"/>
    <cellStyle name="Followed Hyperlink 26" xfId="5275" hidden="1" xr:uid="{00000000-0005-0000-0000-0000EF2D0000}"/>
    <cellStyle name="Followed Hyperlink 26" xfId="5314" hidden="1" xr:uid="{00000000-0005-0000-0000-0000F02D0000}"/>
    <cellStyle name="Followed Hyperlink 26" xfId="5344" hidden="1" xr:uid="{00000000-0005-0000-0000-0000F12D0000}"/>
    <cellStyle name="Followed Hyperlink 26" xfId="5455" hidden="1" xr:uid="{00000000-0005-0000-0000-0000F22D0000}"/>
    <cellStyle name="Followed Hyperlink 26" xfId="5494" hidden="1" xr:uid="{00000000-0005-0000-0000-0000F32D0000}"/>
    <cellStyle name="Followed Hyperlink 26" xfId="5530" hidden="1" xr:uid="{00000000-0005-0000-0000-0000F42D0000}"/>
    <cellStyle name="Followed Hyperlink 26" xfId="5560" hidden="1" xr:uid="{00000000-0005-0000-0000-0000F52D0000}"/>
    <cellStyle name="Followed Hyperlink 26" xfId="5671" hidden="1" xr:uid="{00000000-0005-0000-0000-0000F62D0000}"/>
    <cellStyle name="Followed Hyperlink 26" xfId="5709" hidden="1" xr:uid="{00000000-0005-0000-0000-0000F72D0000}"/>
    <cellStyle name="Followed Hyperlink 26" xfId="5742" hidden="1" xr:uid="{00000000-0005-0000-0000-0000F82D0000}"/>
    <cellStyle name="Followed Hyperlink 26" xfId="5772" hidden="1" xr:uid="{00000000-0005-0000-0000-0000F92D0000}"/>
    <cellStyle name="Followed Hyperlink 26" xfId="5883" hidden="1" xr:uid="{00000000-0005-0000-0000-0000FA2D0000}"/>
    <cellStyle name="Followed Hyperlink 26" xfId="5921" hidden="1" xr:uid="{00000000-0005-0000-0000-0000FB2D0000}"/>
    <cellStyle name="Followed Hyperlink 26" xfId="5953" hidden="1" xr:uid="{00000000-0005-0000-0000-0000FC2D0000}"/>
    <cellStyle name="Followed Hyperlink 26" xfId="5983" hidden="1" xr:uid="{00000000-0005-0000-0000-0000FD2D0000}"/>
    <cellStyle name="Followed Hyperlink 26" xfId="6094" hidden="1" xr:uid="{00000000-0005-0000-0000-0000FE2D0000}"/>
    <cellStyle name="Followed Hyperlink 26" xfId="6132" hidden="1" xr:uid="{00000000-0005-0000-0000-0000FF2D0000}"/>
    <cellStyle name="Followed Hyperlink 26" xfId="6159" hidden="1" xr:uid="{00000000-0005-0000-0000-0000002E0000}"/>
    <cellStyle name="Followed Hyperlink 26" xfId="6189" hidden="1" xr:uid="{00000000-0005-0000-0000-0000012E0000}"/>
    <cellStyle name="Followed Hyperlink 26" xfId="6300" hidden="1" xr:uid="{00000000-0005-0000-0000-0000022E0000}"/>
    <cellStyle name="Followed Hyperlink 26" xfId="6519" hidden="1" xr:uid="{00000000-0005-0000-0000-0000032E0000}"/>
    <cellStyle name="Followed Hyperlink 26" xfId="6561" hidden="1" xr:uid="{00000000-0005-0000-0000-0000042E0000}"/>
    <cellStyle name="Followed Hyperlink 26" xfId="6591" hidden="1" xr:uid="{00000000-0005-0000-0000-0000052E0000}"/>
    <cellStyle name="Followed Hyperlink 26" xfId="6702" hidden="1" xr:uid="{00000000-0005-0000-0000-0000062E0000}"/>
    <cellStyle name="Followed Hyperlink 26" xfId="7110" hidden="1" xr:uid="{00000000-0005-0000-0000-0000072E0000}"/>
    <cellStyle name="Followed Hyperlink 26" xfId="7154" hidden="1" xr:uid="{00000000-0005-0000-0000-0000082E0000}"/>
    <cellStyle name="Followed Hyperlink 26" xfId="7184" hidden="1" xr:uid="{00000000-0005-0000-0000-0000092E0000}"/>
    <cellStyle name="Followed Hyperlink 26" xfId="7295" hidden="1" xr:uid="{00000000-0005-0000-0000-00000A2E0000}"/>
    <cellStyle name="Followed Hyperlink 26" xfId="7422" hidden="1" xr:uid="{00000000-0005-0000-0000-00000B2E0000}"/>
    <cellStyle name="Followed Hyperlink 26" xfId="7467" hidden="1" xr:uid="{00000000-0005-0000-0000-00000C2E0000}"/>
    <cellStyle name="Followed Hyperlink 26" xfId="7497" hidden="1" xr:uid="{00000000-0005-0000-0000-00000D2E0000}"/>
    <cellStyle name="Followed Hyperlink 26" xfId="7608" hidden="1" xr:uid="{00000000-0005-0000-0000-00000E2E0000}"/>
    <cellStyle name="Followed Hyperlink 26" xfId="7649" hidden="1" xr:uid="{00000000-0005-0000-0000-00000F2E0000}"/>
    <cellStyle name="Followed Hyperlink 26" xfId="7688" hidden="1" xr:uid="{00000000-0005-0000-0000-0000102E0000}"/>
    <cellStyle name="Followed Hyperlink 26" xfId="7718" hidden="1" xr:uid="{00000000-0005-0000-0000-0000112E0000}"/>
    <cellStyle name="Followed Hyperlink 26" xfId="7829" hidden="1" xr:uid="{00000000-0005-0000-0000-0000122E0000}"/>
    <cellStyle name="Followed Hyperlink 26" xfId="7868" hidden="1" xr:uid="{00000000-0005-0000-0000-0000132E0000}"/>
    <cellStyle name="Followed Hyperlink 26" xfId="7904" hidden="1" xr:uid="{00000000-0005-0000-0000-0000142E0000}"/>
    <cellStyle name="Followed Hyperlink 26" xfId="7934" hidden="1" xr:uid="{00000000-0005-0000-0000-0000152E0000}"/>
    <cellStyle name="Followed Hyperlink 26" xfId="8045" hidden="1" xr:uid="{00000000-0005-0000-0000-0000162E0000}"/>
    <cellStyle name="Followed Hyperlink 26" xfId="8083" hidden="1" xr:uid="{00000000-0005-0000-0000-0000172E0000}"/>
    <cellStyle name="Followed Hyperlink 26" xfId="8116" hidden="1" xr:uid="{00000000-0005-0000-0000-0000182E0000}"/>
    <cellStyle name="Followed Hyperlink 26" xfId="8146" hidden="1" xr:uid="{00000000-0005-0000-0000-0000192E0000}"/>
    <cellStyle name="Followed Hyperlink 26" xfId="8257" hidden="1" xr:uid="{00000000-0005-0000-0000-00001A2E0000}"/>
    <cellStyle name="Followed Hyperlink 26" xfId="8295" hidden="1" xr:uid="{00000000-0005-0000-0000-00001B2E0000}"/>
    <cellStyle name="Followed Hyperlink 26" xfId="8327" hidden="1" xr:uid="{00000000-0005-0000-0000-00001C2E0000}"/>
    <cellStyle name="Followed Hyperlink 26" xfId="8357" hidden="1" xr:uid="{00000000-0005-0000-0000-00001D2E0000}"/>
    <cellStyle name="Followed Hyperlink 26" xfId="8468" hidden="1" xr:uid="{00000000-0005-0000-0000-00001E2E0000}"/>
    <cellStyle name="Followed Hyperlink 26" xfId="8506" hidden="1" xr:uid="{00000000-0005-0000-0000-00001F2E0000}"/>
    <cellStyle name="Followed Hyperlink 26" xfId="8533" hidden="1" xr:uid="{00000000-0005-0000-0000-0000202E0000}"/>
    <cellStyle name="Followed Hyperlink 26" xfId="8563" hidden="1" xr:uid="{00000000-0005-0000-0000-0000212E0000}"/>
    <cellStyle name="Followed Hyperlink 26" xfId="8674" hidden="1" xr:uid="{00000000-0005-0000-0000-0000222E0000}"/>
    <cellStyle name="Followed Hyperlink 26" xfId="8836" hidden="1" xr:uid="{00000000-0005-0000-0000-0000232E0000}"/>
    <cellStyle name="Followed Hyperlink 26" xfId="8880" hidden="1" xr:uid="{00000000-0005-0000-0000-0000242E0000}"/>
    <cellStyle name="Followed Hyperlink 26" xfId="8910" hidden="1" xr:uid="{00000000-0005-0000-0000-0000252E0000}"/>
    <cellStyle name="Followed Hyperlink 26" xfId="9021" hidden="1" xr:uid="{00000000-0005-0000-0000-0000262E0000}"/>
    <cellStyle name="Followed Hyperlink 26" xfId="9148" hidden="1" xr:uid="{00000000-0005-0000-0000-0000272E0000}"/>
    <cellStyle name="Followed Hyperlink 26" xfId="9193" hidden="1" xr:uid="{00000000-0005-0000-0000-0000282E0000}"/>
    <cellStyle name="Followed Hyperlink 26" xfId="9223" hidden="1" xr:uid="{00000000-0005-0000-0000-0000292E0000}"/>
    <cellStyle name="Followed Hyperlink 26" xfId="9334" hidden="1" xr:uid="{00000000-0005-0000-0000-00002A2E0000}"/>
    <cellStyle name="Followed Hyperlink 26" xfId="9375" hidden="1" xr:uid="{00000000-0005-0000-0000-00002B2E0000}"/>
    <cellStyle name="Followed Hyperlink 26" xfId="9414" hidden="1" xr:uid="{00000000-0005-0000-0000-00002C2E0000}"/>
    <cellStyle name="Followed Hyperlink 26" xfId="9444" hidden="1" xr:uid="{00000000-0005-0000-0000-00002D2E0000}"/>
    <cellStyle name="Followed Hyperlink 26" xfId="9555" hidden="1" xr:uid="{00000000-0005-0000-0000-00002E2E0000}"/>
    <cellStyle name="Followed Hyperlink 26" xfId="9594" hidden="1" xr:uid="{00000000-0005-0000-0000-00002F2E0000}"/>
    <cellStyle name="Followed Hyperlink 26" xfId="9630" hidden="1" xr:uid="{00000000-0005-0000-0000-0000302E0000}"/>
    <cellStyle name="Followed Hyperlink 26" xfId="9660" hidden="1" xr:uid="{00000000-0005-0000-0000-0000312E0000}"/>
    <cellStyle name="Followed Hyperlink 26" xfId="9771" hidden="1" xr:uid="{00000000-0005-0000-0000-0000322E0000}"/>
    <cellStyle name="Followed Hyperlink 26" xfId="9809" hidden="1" xr:uid="{00000000-0005-0000-0000-0000332E0000}"/>
    <cellStyle name="Followed Hyperlink 26" xfId="9842" hidden="1" xr:uid="{00000000-0005-0000-0000-0000342E0000}"/>
    <cellStyle name="Followed Hyperlink 26" xfId="9872" hidden="1" xr:uid="{00000000-0005-0000-0000-0000352E0000}"/>
    <cellStyle name="Followed Hyperlink 26" xfId="9983" hidden="1" xr:uid="{00000000-0005-0000-0000-0000362E0000}"/>
    <cellStyle name="Followed Hyperlink 26" xfId="10021" hidden="1" xr:uid="{00000000-0005-0000-0000-0000372E0000}"/>
    <cellStyle name="Followed Hyperlink 26" xfId="10053" hidden="1" xr:uid="{00000000-0005-0000-0000-0000382E0000}"/>
    <cellStyle name="Followed Hyperlink 26" xfId="10083" hidden="1" xr:uid="{00000000-0005-0000-0000-0000392E0000}"/>
    <cellStyle name="Followed Hyperlink 26" xfId="10194" hidden="1" xr:uid="{00000000-0005-0000-0000-00003A2E0000}"/>
    <cellStyle name="Followed Hyperlink 26" xfId="10232" hidden="1" xr:uid="{00000000-0005-0000-0000-00003B2E0000}"/>
    <cellStyle name="Followed Hyperlink 26" xfId="10259" hidden="1" xr:uid="{00000000-0005-0000-0000-00003C2E0000}"/>
    <cellStyle name="Followed Hyperlink 26" xfId="10289" hidden="1" xr:uid="{00000000-0005-0000-0000-00003D2E0000}"/>
    <cellStyle name="Followed Hyperlink 26" xfId="10400" hidden="1" xr:uid="{00000000-0005-0000-0000-00003E2E0000}"/>
    <cellStyle name="Followed Hyperlink 26" xfId="10472" hidden="1" xr:uid="{00000000-0005-0000-0000-00003F2E0000}"/>
    <cellStyle name="Followed Hyperlink 26" xfId="10499" hidden="1" xr:uid="{00000000-0005-0000-0000-0000402E0000}"/>
    <cellStyle name="Followed Hyperlink 26" xfId="10529" hidden="1" xr:uid="{00000000-0005-0000-0000-0000412E0000}"/>
    <cellStyle name="Followed Hyperlink 26" xfId="10640" hidden="1" xr:uid="{00000000-0005-0000-0000-0000422E0000}"/>
    <cellStyle name="Followed Hyperlink 26" xfId="10806" hidden="1" xr:uid="{00000000-0005-0000-0000-0000432E0000}"/>
    <cellStyle name="Followed Hyperlink 26" xfId="10850" hidden="1" xr:uid="{00000000-0005-0000-0000-0000442E0000}"/>
    <cellStyle name="Followed Hyperlink 26" xfId="10880" hidden="1" xr:uid="{00000000-0005-0000-0000-0000452E0000}"/>
    <cellStyle name="Followed Hyperlink 26" xfId="10991" hidden="1" xr:uid="{00000000-0005-0000-0000-0000462E0000}"/>
    <cellStyle name="Followed Hyperlink 26" xfId="11118" hidden="1" xr:uid="{00000000-0005-0000-0000-0000472E0000}"/>
    <cellStyle name="Followed Hyperlink 26" xfId="11163" hidden="1" xr:uid="{00000000-0005-0000-0000-0000482E0000}"/>
    <cellStyle name="Followed Hyperlink 26" xfId="11193" hidden="1" xr:uid="{00000000-0005-0000-0000-0000492E0000}"/>
    <cellStyle name="Followed Hyperlink 26" xfId="11304" hidden="1" xr:uid="{00000000-0005-0000-0000-00004A2E0000}"/>
    <cellStyle name="Followed Hyperlink 26" xfId="11345" hidden="1" xr:uid="{00000000-0005-0000-0000-00004B2E0000}"/>
    <cellStyle name="Followed Hyperlink 26" xfId="11384" hidden="1" xr:uid="{00000000-0005-0000-0000-00004C2E0000}"/>
    <cellStyle name="Followed Hyperlink 26" xfId="11414" hidden="1" xr:uid="{00000000-0005-0000-0000-00004D2E0000}"/>
    <cellStyle name="Followed Hyperlink 26" xfId="11525" hidden="1" xr:uid="{00000000-0005-0000-0000-00004E2E0000}"/>
    <cellStyle name="Followed Hyperlink 26" xfId="11564" hidden="1" xr:uid="{00000000-0005-0000-0000-00004F2E0000}"/>
    <cellStyle name="Followed Hyperlink 26" xfId="11600" hidden="1" xr:uid="{00000000-0005-0000-0000-0000502E0000}"/>
    <cellStyle name="Followed Hyperlink 26" xfId="11630" hidden="1" xr:uid="{00000000-0005-0000-0000-0000512E0000}"/>
    <cellStyle name="Followed Hyperlink 26" xfId="11741" hidden="1" xr:uid="{00000000-0005-0000-0000-0000522E0000}"/>
    <cellStyle name="Followed Hyperlink 26" xfId="11779" hidden="1" xr:uid="{00000000-0005-0000-0000-0000532E0000}"/>
    <cellStyle name="Followed Hyperlink 26" xfId="11812" hidden="1" xr:uid="{00000000-0005-0000-0000-0000542E0000}"/>
    <cellStyle name="Followed Hyperlink 26" xfId="11842" hidden="1" xr:uid="{00000000-0005-0000-0000-0000552E0000}"/>
    <cellStyle name="Followed Hyperlink 26" xfId="11953" hidden="1" xr:uid="{00000000-0005-0000-0000-0000562E0000}"/>
    <cellStyle name="Followed Hyperlink 26" xfId="11991" hidden="1" xr:uid="{00000000-0005-0000-0000-0000572E0000}"/>
    <cellStyle name="Followed Hyperlink 26" xfId="12023" hidden="1" xr:uid="{00000000-0005-0000-0000-0000582E0000}"/>
    <cellStyle name="Followed Hyperlink 26" xfId="12053" hidden="1" xr:uid="{00000000-0005-0000-0000-0000592E0000}"/>
    <cellStyle name="Followed Hyperlink 26" xfId="12164" hidden="1" xr:uid="{00000000-0005-0000-0000-00005A2E0000}"/>
    <cellStyle name="Followed Hyperlink 26" xfId="12202" hidden="1" xr:uid="{00000000-0005-0000-0000-00005B2E0000}"/>
    <cellStyle name="Followed Hyperlink 26" xfId="12229" hidden="1" xr:uid="{00000000-0005-0000-0000-00005C2E0000}"/>
    <cellStyle name="Followed Hyperlink 26" xfId="12259" hidden="1" xr:uid="{00000000-0005-0000-0000-00005D2E0000}"/>
    <cellStyle name="Followed Hyperlink 26" xfId="12370" hidden="1" xr:uid="{00000000-0005-0000-0000-00005E2E0000}"/>
    <cellStyle name="Followed Hyperlink 26" xfId="12519" hidden="1" xr:uid="{00000000-0005-0000-0000-00005F2E0000}"/>
    <cellStyle name="Followed Hyperlink 26" xfId="12563" hidden="1" xr:uid="{00000000-0005-0000-0000-0000602E0000}"/>
    <cellStyle name="Followed Hyperlink 26" xfId="12593" hidden="1" xr:uid="{00000000-0005-0000-0000-0000612E0000}"/>
    <cellStyle name="Followed Hyperlink 26" xfId="12704" hidden="1" xr:uid="{00000000-0005-0000-0000-0000622E0000}"/>
    <cellStyle name="Followed Hyperlink 26" xfId="12831" hidden="1" xr:uid="{00000000-0005-0000-0000-0000632E0000}"/>
    <cellStyle name="Followed Hyperlink 26" xfId="12876" hidden="1" xr:uid="{00000000-0005-0000-0000-0000642E0000}"/>
    <cellStyle name="Followed Hyperlink 26" xfId="12906" hidden="1" xr:uid="{00000000-0005-0000-0000-0000652E0000}"/>
    <cellStyle name="Followed Hyperlink 26" xfId="13017" hidden="1" xr:uid="{00000000-0005-0000-0000-0000662E0000}"/>
    <cellStyle name="Followed Hyperlink 26" xfId="13058" hidden="1" xr:uid="{00000000-0005-0000-0000-0000672E0000}"/>
    <cellStyle name="Followed Hyperlink 26" xfId="13097" hidden="1" xr:uid="{00000000-0005-0000-0000-0000682E0000}"/>
    <cellStyle name="Followed Hyperlink 26" xfId="13127" hidden="1" xr:uid="{00000000-0005-0000-0000-0000692E0000}"/>
    <cellStyle name="Followed Hyperlink 26" xfId="13238" hidden="1" xr:uid="{00000000-0005-0000-0000-00006A2E0000}"/>
    <cellStyle name="Followed Hyperlink 26" xfId="13277" hidden="1" xr:uid="{00000000-0005-0000-0000-00006B2E0000}"/>
    <cellStyle name="Followed Hyperlink 26" xfId="13313" hidden="1" xr:uid="{00000000-0005-0000-0000-00006C2E0000}"/>
    <cellStyle name="Followed Hyperlink 26" xfId="13343" hidden="1" xr:uid="{00000000-0005-0000-0000-00006D2E0000}"/>
    <cellStyle name="Followed Hyperlink 26" xfId="13454" hidden="1" xr:uid="{00000000-0005-0000-0000-00006E2E0000}"/>
    <cellStyle name="Followed Hyperlink 26" xfId="13492" hidden="1" xr:uid="{00000000-0005-0000-0000-00006F2E0000}"/>
    <cellStyle name="Followed Hyperlink 26" xfId="13525" hidden="1" xr:uid="{00000000-0005-0000-0000-0000702E0000}"/>
    <cellStyle name="Followed Hyperlink 26" xfId="13555" hidden="1" xr:uid="{00000000-0005-0000-0000-0000712E0000}"/>
    <cellStyle name="Followed Hyperlink 26" xfId="13666" hidden="1" xr:uid="{00000000-0005-0000-0000-0000722E0000}"/>
    <cellStyle name="Followed Hyperlink 26" xfId="13704" hidden="1" xr:uid="{00000000-0005-0000-0000-0000732E0000}"/>
    <cellStyle name="Followed Hyperlink 26" xfId="13736" hidden="1" xr:uid="{00000000-0005-0000-0000-0000742E0000}"/>
    <cellStyle name="Followed Hyperlink 26" xfId="13766" hidden="1" xr:uid="{00000000-0005-0000-0000-0000752E0000}"/>
    <cellStyle name="Followed Hyperlink 26" xfId="13877" hidden="1" xr:uid="{00000000-0005-0000-0000-0000762E0000}"/>
    <cellStyle name="Followed Hyperlink 26" xfId="13915" hidden="1" xr:uid="{00000000-0005-0000-0000-0000772E0000}"/>
    <cellStyle name="Followed Hyperlink 26" xfId="13942" hidden="1" xr:uid="{00000000-0005-0000-0000-0000782E0000}"/>
    <cellStyle name="Followed Hyperlink 26" xfId="13972" hidden="1" xr:uid="{00000000-0005-0000-0000-0000792E0000}"/>
    <cellStyle name="Followed Hyperlink 26" xfId="14083" hidden="1" xr:uid="{00000000-0005-0000-0000-00007A2E0000}"/>
    <cellStyle name="Followed Hyperlink 26" xfId="6827" hidden="1" xr:uid="{00000000-0005-0000-0000-00007B2E0000}"/>
    <cellStyle name="Followed Hyperlink 26" xfId="14140" hidden="1" xr:uid="{00000000-0005-0000-0000-00007C2E0000}"/>
    <cellStyle name="Followed Hyperlink 26" xfId="14170" hidden="1" xr:uid="{00000000-0005-0000-0000-00007D2E0000}"/>
    <cellStyle name="Followed Hyperlink 26" xfId="14281" hidden="1" xr:uid="{00000000-0005-0000-0000-00007E2E0000}"/>
    <cellStyle name="Followed Hyperlink 26" xfId="14408" hidden="1" xr:uid="{00000000-0005-0000-0000-00007F2E0000}"/>
    <cellStyle name="Followed Hyperlink 26" xfId="14453" hidden="1" xr:uid="{00000000-0005-0000-0000-0000802E0000}"/>
    <cellStyle name="Followed Hyperlink 26" xfId="14483" hidden="1" xr:uid="{00000000-0005-0000-0000-0000812E0000}"/>
    <cellStyle name="Followed Hyperlink 26" xfId="14594" hidden="1" xr:uid="{00000000-0005-0000-0000-0000822E0000}"/>
    <cellStyle name="Followed Hyperlink 26" xfId="14635" hidden="1" xr:uid="{00000000-0005-0000-0000-0000832E0000}"/>
    <cellStyle name="Followed Hyperlink 26" xfId="14674" hidden="1" xr:uid="{00000000-0005-0000-0000-0000842E0000}"/>
    <cellStyle name="Followed Hyperlink 26" xfId="14704" hidden="1" xr:uid="{00000000-0005-0000-0000-0000852E0000}"/>
    <cellStyle name="Followed Hyperlink 26" xfId="14815" hidden="1" xr:uid="{00000000-0005-0000-0000-0000862E0000}"/>
    <cellStyle name="Followed Hyperlink 26" xfId="14854" hidden="1" xr:uid="{00000000-0005-0000-0000-0000872E0000}"/>
    <cellStyle name="Followed Hyperlink 26" xfId="14890" hidden="1" xr:uid="{00000000-0005-0000-0000-0000882E0000}"/>
    <cellStyle name="Followed Hyperlink 26" xfId="14920" hidden="1" xr:uid="{00000000-0005-0000-0000-0000892E0000}"/>
    <cellStyle name="Followed Hyperlink 26" xfId="15031" hidden="1" xr:uid="{00000000-0005-0000-0000-00008A2E0000}"/>
    <cellStyle name="Followed Hyperlink 26" xfId="15069" hidden="1" xr:uid="{00000000-0005-0000-0000-00008B2E0000}"/>
    <cellStyle name="Followed Hyperlink 26" xfId="15102" hidden="1" xr:uid="{00000000-0005-0000-0000-00008C2E0000}"/>
    <cellStyle name="Followed Hyperlink 26" xfId="15132" hidden="1" xr:uid="{00000000-0005-0000-0000-00008D2E0000}"/>
    <cellStyle name="Followed Hyperlink 26" xfId="15243" hidden="1" xr:uid="{00000000-0005-0000-0000-00008E2E0000}"/>
    <cellStyle name="Followed Hyperlink 26" xfId="15281" hidden="1" xr:uid="{00000000-0005-0000-0000-00008F2E0000}"/>
    <cellStyle name="Followed Hyperlink 26" xfId="15313" hidden="1" xr:uid="{00000000-0005-0000-0000-0000902E0000}"/>
    <cellStyle name="Followed Hyperlink 26" xfId="15343" hidden="1" xr:uid="{00000000-0005-0000-0000-0000912E0000}"/>
    <cellStyle name="Followed Hyperlink 26" xfId="15454" hidden="1" xr:uid="{00000000-0005-0000-0000-0000922E0000}"/>
    <cellStyle name="Followed Hyperlink 26" xfId="15492" hidden="1" xr:uid="{00000000-0005-0000-0000-0000932E0000}"/>
    <cellStyle name="Followed Hyperlink 26" xfId="15519" hidden="1" xr:uid="{00000000-0005-0000-0000-0000942E0000}"/>
    <cellStyle name="Followed Hyperlink 26" xfId="15549" hidden="1" xr:uid="{00000000-0005-0000-0000-0000952E0000}"/>
    <cellStyle name="Followed Hyperlink 26" xfId="15660" hidden="1" xr:uid="{00000000-0005-0000-0000-0000962E0000}"/>
    <cellStyle name="Followed Hyperlink 26" xfId="15813" hidden="1" xr:uid="{00000000-0005-0000-0000-0000972E0000}"/>
    <cellStyle name="Followed Hyperlink 26" xfId="15849" hidden="1" xr:uid="{00000000-0005-0000-0000-0000982E0000}"/>
    <cellStyle name="Followed Hyperlink 26" xfId="15879" hidden="1" xr:uid="{00000000-0005-0000-0000-0000992E0000}"/>
    <cellStyle name="Followed Hyperlink 26" xfId="15990" hidden="1" xr:uid="{00000000-0005-0000-0000-00009A2E0000}"/>
    <cellStyle name="Followed Hyperlink 26" xfId="16299" hidden="1" xr:uid="{00000000-0005-0000-0000-00009B2E0000}"/>
    <cellStyle name="Followed Hyperlink 26" xfId="16343" hidden="1" xr:uid="{00000000-0005-0000-0000-00009C2E0000}"/>
    <cellStyle name="Followed Hyperlink 26" xfId="16373" hidden="1" xr:uid="{00000000-0005-0000-0000-00009D2E0000}"/>
    <cellStyle name="Followed Hyperlink 26" xfId="16484" hidden="1" xr:uid="{00000000-0005-0000-0000-00009E2E0000}"/>
    <cellStyle name="Followed Hyperlink 26" xfId="16611" hidden="1" xr:uid="{00000000-0005-0000-0000-00009F2E0000}"/>
    <cellStyle name="Followed Hyperlink 26" xfId="16656" hidden="1" xr:uid="{00000000-0005-0000-0000-0000A02E0000}"/>
    <cellStyle name="Followed Hyperlink 26" xfId="16686" hidden="1" xr:uid="{00000000-0005-0000-0000-0000A12E0000}"/>
    <cellStyle name="Followed Hyperlink 26" xfId="16797" hidden="1" xr:uid="{00000000-0005-0000-0000-0000A22E0000}"/>
    <cellStyle name="Followed Hyperlink 26" xfId="16838" hidden="1" xr:uid="{00000000-0005-0000-0000-0000A32E0000}"/>
    <cellStyle name="Followed Hyperlink 26" xfId="16877" hidden="1" xr:uid="{00000000-0005-0000-0000-0000A42E0000}"/>
    <cellStyle name="Followed Hyperlink 26" xfId="16907" hidden="1" xr:uid="{00000000-0005-0000-0000-0000A52E0000}"/>
    <cellStyle name="Followed Hyperlink 26" xfId="17018" hidden="1" xr:uid="{00000000-0005-0000-0000-0000A62E0000}"/>
    <cellStyle name="Followed Hyperlink 26" xfId="17057" hidden="1" xr:uid="{00000000-0005-0000-0000-0000A72E0000}"/>
    <cellStyle name="Followed Hyperlink 26" xfId="17093" hidden="1" xr:uid="{00000000-0005-0000-0000-0000A82E0000}"/>
    <cellStyle name="Followed Hyperlink 26" xfId="17123" hidden="1" xr:uid="{00000000-0005-0000-0000-0000A92E0000}"/>
    <cellStyle name="Followed Hyperlink 26" xfId="17234" hidden="1" xr:uid="{00000000-0005-0000-0000-0000AA2E0000}"/>
    <cellStyle name="Followed Hyperlink 26" xfId="17272" hidden="1" xr:uid="{00000000-0005-0000-0000-0000AB2E0000}"/>
    <cellStyle name="Followed Hyperlink 26" xfId="17305" hidden="1" xr:uid="{00000000-0005-0000-0000-0000AC2E0000}"/>
    <cellStyle name="Followed Hyperlink 26" xfId="17335" hidden="1" xr:uid="{00000000-0005-0000-0000-0000AD2E0000}"/>
    <cellStyle name="Followed Hyperlink 26" xfId="17446" hidden="1" xr:uid="{00000000-0005-0000-0000-0000AE2E0000}"/>
    <cellStyle name="Followed Hyperlink 26" xfId="17484" hidden="1" xr:uid="{00000000-0005-0000-0000-0000AF2E0000}"/>
    <cellStyle name="Followed Hyperlink 26" xfId="17516" hidden="1" xr:uid="{00000000-0005-0000-0000-0000B02E0000}"/>
    <cellStyle name="Followed Hyperlink 26" xfId="17546" hidden="1" xr:uid="{00000000-0005-0000-0000-0000B12E0000}"/>
    <cellStyle name="Followed Hyperlink 26" xfId="17657" hidden="1" xr:uid="{00000000-0005-0000-0000-0000B22E0000}"/>
    <cellStyle name="Followed Hyperlink 26" xfId="17695" hidden="1" xr:uid="{00000000-0005-0000-0000-0000B32E0000}"/>
    <cellStyle name="Followed Hyperlink 26" xfId="17722" hidden="1" xr:uid="{00000000-0005-0000-0000-0000B42E0000}"/>
    <cellStyle name="Followed Hyperlink 26" xfId="17752" hidden="1" xr:uid="{00000000-0005-0000-0000-0000B52E0000}"/>
    <cellStyle name="Followed Hyperlink 26" xfId="17863" hidden="1" xr:uid="{00000000-0005-0000-0000-0000B62E0000}"/>
    <cellStyle name="Followed Hyperlink 26" xfId="18010" hidden="1" xr:uid="{00000000-0005-0000-0000-0000B72E0000}"/>
    <cellStyle name="Followed Hyperlink 26" xfId="18054" hidden="1" xr:uid="{00000000-0005-0000-0000-0000B82E0000}"/>
    <cellStyle name="Followed Hyperlink 26" xfId="18084" hidden="1" xr:uid="{00000000-0005-0000-0000-0000B92E0000}"/>
    <cellStyle name="Followed Hyperlink 26" xfId="18195" hidden="1" xr:uid="{00000000-0005-0000-0000-0000BA2E0000}"/>
    <cellStyle name="Followed Hyperlink 26" xfId="18322" hidden="1" xr:uid="{00000000-0005-0000-0000-0000BB2E0000}"/>
    <cellStyle name="Followed Hyperlink 26" xfId="18367" hidden="1" xr:uid="{00000000-0005-0000-0000-0000BC2E0000}"/>
    <cellStyle name="Followed Hyperlink 26" xfId="18397" hidden="1" xr:uid="{00000000-0005-0000-0000-0000BD2E0000}"/>
    <cellStyle name="Followed Hyperlink 26" xfId="18508" hidden="1" xr:uid="{00000000-0005-0000-0000-0000BE2E0000}"/>
    <cellStyle name="Followed Hyperlink 26" xfId="18549" hidden="1" xr:uid="{00000000-0005-0000-0000-0000BF2E0000}"/>
    <cellStyle name="Followed Hyperlink 26" xfId="18588" hidden="1" xr:uid="{00000000-0005-0000-0000-0000C02E0000}"/>
    <cellStyle name="Followed Hyperlink 26" xfId="18618" hidden="1" xr:uid="{00000000-0005-0000-0000-0000C12E0000}"/>
    <cellStyle name="Followed Hyperlink 26" xfId="18729" hidden="1" xr:uid="{00000000-0005-0000-0000-0000C22E0000}"/>
    <cellStyle name="Followed Hyperlink 26" xfId="18768" hidden="1" xr:uid="{00000000-0005-0000-0000-0000C32E0000}"/>
    <cellStyle name="Followed Hyperlink 26" xfId="18804" hidden="1" xr:uid="{00000000-0005-0000-0000-0000C42E0000}"/>
    <cellStyle name="Followed Hyperlink 26" xfId="18834" hidden="1" xr:uid="{00000000-0005-0000-0000-0000C52E0000}"/>
    <cellStyle name="Followed Hyperlink 26" xfId="18945" hidden="1" xr:uid="{00000000-0005-0000-0000-0000C62E0000}"/>
    <cellStyle name="Followed Hyperlink 26" xfId="18983" hidden="1" xr:uid="{00000000-0005-0000-0000-0000C72E0000}"/>
    <cellStyle name="Followed Hyperlink 26" xfId="19016" hidden="1" xr:uid="{00000000-0005-0000-0000-0000C82E0000}"/>
    <cellStyle name="Followed Hyperlink 26" xfId="19046" hidden="1" xr:uid="{00000000-0005-0000-0000-0000C92E0000}"/>
    <cellStyle name="Followed Hyperlink 26" xfId="19157" hidden="1" xr:uid="{00000000-0005-0000-0000-0000CA2E0000}"/>
    <cellStyle name="Followed Hyperlink 26" xfId="19195" hidden="1" xr:uid="{00000000-0005-0000-0000-0000CB2E0000}"/>
    <cellStyle name="Followed Hyperlink 26" xfId="19227" hidden="1" xr:uid="{00000000-0005-0000-0000-0000CC2E0000}"/>
    <cellStyle name="Followed Hyperlink 26" xfId="19257" hidden="1" xr:uid="{00000000-0005-0000-0000-0000CD2E0000}"/>
    <cellStyle name="Followed Hyperlink 26" xfId="19368" hidden="1" xr:uid="{00000000-0005-0000-0000-0000CE2E0000}"/>
    <cellStyle name="Followed Hyperlink 26" xfId="19406" hidden="1" xr:uid="{00000000-0005-0000-0000-0000CF2E0000}"/>
    <cellStyle name="Followed Hyperlink 26" xfId="19433" hidden="1" xr:uid="{00000000-0005-0000-0000-0000D02E0000}"/>
    <cellStyle name="Followed Hyperlink 26" xfId="19463" hidden="1" xr:uid="{00000000-0005-0000-0000-0000D12E0000}"/>
    <cellStyle name="Followed Hyperlink 26" xfId="19574" hidden="1" xr:uid="{00000000-0005-0000-0000-0000D22E0000}"/>
    <cellStyle name="Followed Hyperlink 26" xfId="19646" hidden="1" xr:uid="{00000000-0005-0000-0000-0000D32E0000}"/>
    <cellStyle name="Followed Hyperlink 26" xfId="19673" hidden="1" xr:uid="{00000000-0005-0000-0000-0000D42E0000}"/>
    <cellStyle name="Followed Hyperlink 26" xfId="19703" hidden="1" xr:uid="{00000000-0005-0000-0000-0000D52E0000}"/>
    <cellStyle name="Followed Hyperlink 26" xfId="19814" hidden="1" xr:uid="{00000000-0005-0000-0000-0000D62E0000}"/>
    <cellStyle name="Followed Hyperlink 26" xfId="19962" hidden="1" xr:uid="{00000000-0005-0000-0000-0000D72E0000}"/>
    <cellStyle name="Followed Hyperlink 26" xfId="20006" hidden="1" xr:uid="{00000000-0005-0000-0000-0000D82E0000}"/>
    <cellStyle name="Followed Hyperlink 26" xfId="20036" hidden="1" xr:uid="{00000000-0005-0000-0000-0000D92E0000}"/>
    <cellStyle name="Followed Hyperlink 26" xfId="20147" hidden="1" xr:uid="{00000000-0005-0000-0000-0000DA2E0000}"/>
    <cellStyle name="Followed Hyperlink 26" xfId="20274" hidden="1" xr:uid="{00000000-0005-0000-0000-0000DB2E0000}"/>
    <cellStyle name="Followed Hyperlink 26" xfId="20319" hidden="1" xr:uid="{00000000-0005-0000-0000-0000DC2E0000}"/>
    <cellStyle name="Followed Hyperlink 26" xfId="20349" hidden="1" xr:uid="{00000000-0005-0000-0000-0000DD2E0000}"/>
    <cellStyle name="Followed Hyperlink 26" xfId="20460" hidden="1" xr:uid="{00000000-0005-0000-0000-0000DE2E0000}"/>
    <cellStyle name="Followed Hyperlink 26" xfId="20501" hidden="1" xr:uid="{00000000-0005-0000-0000-0000DF2E0000}"/>
    <cellStyle name="Followed Hyperlink 26" xfId="20540" hidden="1" xr:uid="{00000000-0005-0000-0000-0000E02E0000}"/>
    <cellStyle name="Followed Hyperlink 26" xfId="20570" hidden="1" xr:uid="{00000000-0005-0000-0000-0000E12E0000}"/>
    <cellStyle name="Followed Hyperlink 26" xfId="20681" hidden="1" xr:uid="{00000000-0005-0000-0000-0000E22E0000}"/>
    <cellStyle name="Followed Hyperlink 26" xfId="20720" hidden="1" xr:uid="{00000000-0005-0000-0000-0000E32E0000}"/>
    <cellStyle name="Followed Hyperlink 26" xfId="20756" hidden="1" xr:uid="{00000000-0005-0000-0000-0000E42E0000}"/>
    <cellStyle name="Followed Hyperlink 26" xfId="20786" hidden="1" xr:uid="{00000000-0005-0000-0000-0000E52E0000}"/>
    <cellStyle name="Followed Hyperlink 26" xfId="20897" hidden="1" xr:uid="{00000000-0005-0000-0000-0000E62E0000}"/>
    <cellStyle name="Followed Hyperlink 26" xfId="20935" hidden="1" xr:uid="{00000000-0005-0000-0000-0000E72E0000}"/>
    <cellStyle name="Followed Hyperlink 26" xfId="20968" hidden="1" xr:uid="{00000000-0005-0000-0000-0000E82E0000}"/>
    <cellStyle name="Followed Hyperlink 26" xfId="20998" hidden="1" xr:uid="{00000000-0005-0000-0000-0000E92E0000}"/>
    <cellStyle name="Followed Hyperlink 26" xfId="21109" hidden="1" xr:uid="{00000000-0005-0000-0000-0000EA2E0000}"/>
    <cellStyle name="Followed Hyperlink 26" xfId="21147" hidden="1" xr:uid="{00000000-0005-0000-0000-0000EB2E0000}"/>
    <cellStyle name="Followed Hyperlink 26" xfId="21179" hidden="1" xr:uid="{00000000-0005-0000-0000-0000EC2E0000}"/>
    <cellStyle name="Followed Hyperlink 26" xfId="21209" hidden="1" xr:uid="{00000000-0005-0000-0000-0000ED2E0000}"/>
    <cellStyle name="Followed Hyperlink 26" xfId="21320" hidden="1" xr:uid="{00000000-0005-0000-0000-0000EE2E0000}"/>
    <cellStyle name="Followed Hyperlink 26" xfId="21358" hidden="1" xr:uid="{00000000-0005-0000-0000-0000EF2E0000}"/>
    <cellStyle name="Followed Hyperlink 26" xfId="21385" hidden="1" xr:uid="{00000000-0005-0000-0000-0000F02E0000}"/>
    <cellStyle name="Followed Hyperlink 26" xfId="21415" hidden="1" xr:uid="{00000000-0005-0000-0000-0000F12E0000}"/>
    <cellStyle name="Followed Hyperlink 26" xfId="21526" hidden="1" xr:uid="{00000000-0005-0000-0000-0000F22E0000}"/>
    <cellStyle name="Followed Hyperlink 26" xfId="21661" hidden="1" xr:uid="{00000000-0005-0000-0000-0000F32E0000}"/>
    <cellStyle name="Followed Hyperlink 26" xfId="21705" hidden="1" xr:uid="{00000000-0005-0000-0000-0000F42E0000}"/>
    <cellStyle name="Followed Hyperlink 26" xfId="21735" hidden="1" xr:uid="{00000000-0005-0000-0000-0000F52E0000}"/>
    <cellStyle name="Followed Hyperlink 26" xfId="21846" hidden="1" xr:uid="{00000000-0005-0000-0000-0000F62E0000}"/>
    <cellStyle name="Followed Hyperlink 26" xfId="21973" hidden="1" xr:uid="{00000000-0005-0000-0000-0000F72E0000}"/>
    <cellStyle name="Followed Hyperlink 26" xfId="22018" hidden="1" xr:uid="{00000000-0005-0000-0000-0000F82E0000}"/>
    <cellStyle name="Followed Hyperlink 26" xfId="22048" hidden="1" xr:uid="{00000000-0005-0000-0000-0000F92E0000}"/>
    <cellStyle name="Followed Hyperlink 26" xfId="22159" hidden="1" xr:uid="{00000000-0005-0000-0000-0000FA2E0000}"/>
    <cellStyle name="Followed Hyperlink 26" xfId="22200" hidden="1" xr:uid="{00000000-0005-0000-0000-0000FB2E0000}"/>
    <cellStyle name="Followed Hyperlink 26" xfId="22239" hidden="1" xr:uid="{00000000-0005-0000-0000-0000FC2E0000}"/>
    <cellStyle name="Followed Hyperlink 26" xfId="22269" hidden="1" xr:uid="{00000000-0005-0000-0000-0000FD2E0000}"/>
    <cellStyle name="Followed Hyperlink 26" xfId="22380" hidden="1" xr:uid="{00000000-0005-0000-0000-0000FE2E0000}"/>
    <cellStyle name="Followed Hyperlink 26" xfId="22419" hidden="1" xr:uid="{00000000-0005-0000-0000-0000FF2E0000}"/>
    <cellStyle name="Followed Hyperlink 26" xfId="22455" hidden="1" xr:uid="{00000000-0005-0000-0000-0000002F0000}"/>
    <cellStyle name="Followed Hyperlink 26" xfId="22485" hidden="1" xr:uid="{00000000-0005-0000-0000-0000012F0000}"/>
    <cellStyle name="Followed Hyperlink 26" xfId="22596" hidden="1" xr:uid="{00000000-0005-0000-0000-0000022F0000}"/>
    <cellStyle name="Followed Hyperlink 26" xfId="22634" hidden="1" xr:uid="{00000000-0005-0000-0000-0000032F0000}"/>
    <cellStyle name="Followed Hyperlink 26" xfId="22667" hidden="1" xr:uid="{00000000-0005-0000-0000-0000042F0000}"/>
    <cellStyle name="Followed Hyperlink 26" xfId="22697" hidden="1" xr:uid="{00000000-0005-0000-0000-0000052F0000}"/>
    <cellStyle name="Followed Hyperlink 26" xfId="22808" hidden="1" xr:uid="{00000000-0005-0000-0000-0000062F0000}"/>
    <cellStyle name="Followed Hyperlink 26" xfId="22846" hidden="1" xr:uid="{00000000-0005-0000-0000-0000072F0000}"/>
    <cellStyle name="Followed Hyperlink 26" xfId="22878" hidden="1" xr:uid="{00000000-0005-0000-0000-0000082F0000}"/>
    <cellStyle name="Followed Hyperlink 26" xfId="22908" hidden="1" xr:uid="{00000000-0005-0000-0000-0000092F0000}"/>
    <cellStyle name="Followed Hyperlink 26" xfId="23019" hidden="1" xr:uid="{00000000-0005-0000-0000-00000A2F0000}"/>
    <cellStyle name="Followed Hyperlink 26" xfId="23057" hidden="1" xr:uid="{00000000-0005-0000-0000-00000B2F0000}"/>
    <cellStyle name="Followed Hyperlink 26" xfId="23084" hidden="1" xr:uid="{00000000-0005-0000-0000-00000C2F0000}"/>
    <cellStyle name="Followed Hyperlink 26" xfId="23114" hidden="1" xr:uid="{00000000-0005-0000-0000-00000D2F0000}"/>
    <cellStyle name="Followed Hyperlink 26" xfId="23225" hidden="1" xr:uid="{00000000-0005-0000-0000-00000E2F0000}"/>
    <cellStyle name="Followed Hyperlink 26" xfId="16203" hidden="1" xr:uid="{00000000-0005-0000-0000-00000F2F0000}"/>
    <cellStyle name="Followed Hyperlink 26" xfId="16191" hidden="1" xr:uid="{00000000-0005-0000-0000-0000102F0000}"/>
    <cellStyle name="Followed Hyperlink 26" xfId="2830" hidden="1" xr:uid="{00000000-0005-0000-0000-0000112F0000}"/>
    <cellStyle name="Followed Hyperlink 26" xfId="2922" hidden="1" xr:uid="{00000000-0005-0000-0000-0000122F0000}"/>
    <cellStyle name="Followed Hyperlink 26" xfId="23272" hidden="1" xr:uid="{00000000-0005-0000-0000-0000132F0000}"/>
    <cellStyle name="Followed Hyperlink 26" xfId="23317" hidden="1" xr:uid="{00000000-0005-0000-0000-0000142F0000}"/>
    <cellStyle name="Followed Hyperlink 26" xfId="23347" hidden="1" xr:uid="{00000000-0005-0000-0000-0000152F0000}"/>
    <cellStyle name="Followed Hyperlink 26" xfId="23458" hidden="1" xr:uid="{00000000-0005-0000-0000-0000162F0000}"/>
    <cellStyle name="Followed Hyperlink 26" xfId="23499" hidden="1" xr:uid="{00000000-0005-0000-0000-0000172F0000}"/>
    <cellStyle name="Followed Hyperlink 26" xfId="23538" hidden="1" xr:uid="{00000000-0005-0000-0000-0000182F0000}"/>
    <cellStyle name="Followed Hyperlink 26" xfId="23568" hidden="1" xr:uid="{00000000-0005-0000-0000-0000192F0000}"/>
    <cellStyle name="Followed Hyperlink 26" xfId="23679" hidden="1" xr:uid="{00000000-0005-0000-0000-00001A2F0000}"/>
    <cellStyle name="Followed Hyperlink 26" xfId="23718" hidden="1" xr:uid="{00000000-0005-0000-0000-00001B2F0000}"/>
    <cellStyle name="Followed Hyperlink 26" xfId="23754" hidden="1" xr:uid="{00000000-0005-0000-0000-00001C2F0000}"/>
    <cellStyle name="Followed Hyperlink 26" xfId="23784" hidden="1" xr:uid="{00000000-0005-0000-0000-00001D2F0000}"/>
    <cellStyle name="Followed Hyperlink 26" xfId="23895" hidden="1" xr:uid="{00000000-0005-0000-0000-00001E2F0000}"/>
    <cellStyle name="Followed Hyperlink 26" xfId="23933" hidden="1" xr:uid="{00000000-0005-0000-0000-00001F2F0000}"/>
    <cellStyle name="Followed Hyperlink 26" xfId="23966" hidden="1" xr:uid="{00000000-0005-0000-0000-0000202F0000}"/>
    <cellStyle name="Followed Hyperlink 26" xfId="23996" hidden="1" xr:uid="{00000000-0005-0000-0000-0000212F0000}"/>
    <cellStyle name="Followed Hyperlink 26" xfId="24107" hidden="1" xr:uid="{00000000-0005-0000-0000-0000222F0000}"/>
    <cellStyle name="Followed Hyperlink 26" xfId="24145" hidden="1" xr:uid="{00000000-0005-0000-0000-0000232F0000}"/>
    <cellStyle name="Followed Hyperlink 26" xfId="24177" hidden="1" xr:uid="{00000000-0005-0000-0000-0000242F0000}"/>
    <cellStyle name="Followed Hyperlink 26" xfId="24207" hidden="1" xr:uid="{00000000-0005-0000-0000-0000252F0000}"/>
    <cellStyle name="Followed Hyperlink 26" xfId="24318" hidden="1" xr:uid="{00000000-0005-0000-0000-0000262F0000}"/>
    <cellStyle name="Followed Hyperlink 26" xfId="24356" hidden="1" xr:uid="{00000000-0005-0000-0000-0000272F0000}"/>
    <cellStyle name="Followed Hyperlink 26" xfId="24383" hidden="1" xr:uid="{00000000-0005-0000-0000-0000282F0000}"/>
    <cellStyle name="Followed Hyperlink 26" xfId="24413" hidden="1" xr:uid="{00000000-0005-0000-0000-0000292F0000}"/>
    <cellStyle name="Followed Hyperlink 26" xfId="24524" hidden="1" xr:uid="{00000000-0005-0000-0000-00002A2F0000}"/>
    <cellStyle name="Followed Hyperlink 26" xfId="24596" hidden="1" xr:uid="{00000000-0005-0000-0000-00002B2F0000}"/>
    <cellStyle name="Followed Hyperlink 26" xfId="24623" hidden="1" xr:uid="{00000000-0005-0000-0000-00002C2F0000}"/>
    <cellStyle name="Followed Hyperlink 26" xfId="24653" hidden="1" xr:uid="{00000000-0005-0000-0000-00002D2F0000}"/>
    <cellStyle name="Followed Hyperlink 26" xfId="24764" hidden="1" xr:uid="{00000000-0005-0000-0000-00002E2F0000}"/>
    <cellStyle name="Followed Hyperlink 26" xfId="24915" hidden="1" xr:uid="{00000000-0005-0000-0000-00002F2F0000}"/>
    <cellStyle name="Followed Hyperlink 26" xfId="24959" hidden="1" xr:uid="{00000000-0005-0000-0000-0000302F0000}"/>
    <cellStyle name="Followed Hyperlink 26" xfId="24989" hidden="1" xr:uid="{00000000-0005-0000-0000-0000312F0000}"/>
    <cellStyle name="Followed Hyperlink 26" xfId="25100" hidden="1" xr:uid="{00000000-0005-0000-0000-0000322F0000}"/>
    <cellStyle name="Followed Hyperlink 26" xfId="25227" hidden="1" xr:uid="{00000000-0005-0000-0000-0000332F0000}"/>
    <cellStyle name="Followed Hyperlink 26" xfId="25272" hidden="1" xr:uid="{00000000-0005-0000-0000-0000342F0000}"/>
    <cellStyle name="Followed Hyperlink 26" xfId="25302" hidden="1" xr:uid="{00000000-0005-0000-0000-0000352F0000}"/>
    <cellStyle name="Followed Hyperlink 26" xfId="25413" hidden="1" xr:uid="{00000000-0005-0000-0000-0000362F0000}"/>
    <cellStyle name="Followed Hyperlink 26" xfId="25454" hidden="1" xr:uid="{00000000-0005-0000-0000-0000372F0000}"/>
    <cellStyle name="Followed Hyperlink 26" xfId="25493" hidden="1" xr:uid="{00000000-0005-0000-0000-0000382F0000}"/>
    <cellStyle name="Followed Hyperlink 26" xfId="25523" hidden="1" xr:uid="{00000000-0005-0000-0000-0000392F0000}"/>
    <cellStyle name="Followed Hyperlink 26" xfId="25634" hidden="1" xr:uid="{00000000-0005-0000-0000-00003A2F0000}"/>
    <cellStyle name="Followed Hyperlink 26" xfId="25673" hidden="1" xr:uid="{00000000-0005-0000-0000-00003B2F0000}"/>
    <cellStyle name="Followed Hyperlink 26" xfId="25709" hidden="1" xr:uid="{00000000-0005-0000-0000-00003C2F0000}"/>
    <cellStyle name="Followed Hyperlink 26" xfId="25739" hidden="1" xr:uid="{00000000-0005-0000-0000-00003D2F0000}"/>
    <cellStyle name="Followed Hyperlink 26" xfId="25850" hidden="1" xr:uid="{00000000-0005-0000-0000-00003E2F0000}"/>
    <cellStyle name="Followed Hyperlink 26" xfId="25888" hidden="1" xr:uid="{00000000-0005-0000-0000-00003F2F0000}"/>
    <cellStyle name="Followed Hyperlink 26" xfId="25921" hidden="1" xr:uid="{00000000-0005-0000-0000-0000402F0000}"/>
    <cellStyle name="Followed Hyperlink 26" xfId="25951" hidden="1" xr:uid="{00000000-0005-0000-0000-0000412F0000}"/>
    <cellStyle name="Followed Hyperlink 26" xfId="26062" hidden="1" xr:uid="{00000000-0005-0000-0000-0000422F0000}"/>
    <cellStyle name="Followed Hyperlink 26" xfId="26100" hidden="1" xr:uid="{00000000-0005-0000-0000-0000432F0000}"/>
    <cellStyle name="Followed Hyperlink 26" xfId="26132" hidden="1" xr:uid="{00000000-0005-0000-0000-0000442F0000}"/>
    <cellStyle name="Followed Hyperlink 26" xfId="26162" hidden="1" xr:uid="{00000000-0005-0000-0000-0000452F0000}"/>
    <cellStyle name="Followed Hyperlink 26" xfId="26273" hidden="1" xr:uid="{00000000-0005-0000-0000-0000462F0000}"/>
    <cellStyle name="Followed Hyperlink 26" xfId="26311" hidden="1" xr:uid="{00000000-0005-0000-0000-0000472F0000}"/>
    <cellStyle name="Followed Hyperlink 26" xfId="26338" hidden="1" xr:uid="{00000000-0005-0000-0000-0000482F0000}"/>
    <cellStyle name="Followed Hyperlink 26" xfId="26368" hidden="1" xr:uid="{00000000-0005-0000-0000-0000492F0000}"/>
    <cellStyle name="Followed Hyperlink 26" xfId="26479" hidden="1" xr:uid="{00000000-0005-0000-0000-00004A2F0000}"/>
    <cellStyle name="Followed Hyperlink 26" xfId="26632" hidden="1" xr:uid="{00000000-0005-0000-0000-00004B2F0000}"/>
    <cellStyle name="Followed Hyperlink 26" xfId="26676" hidden="1" xr:uid="{00000000-0005-0000-0000-00004C2F0000}"/>
    <cellStyle name="Followed Hyperlink 26" xfId="26706" hidden="1" xr:uid="{00000000-0005-0000-0000-00004D2F0000}"/>
    <cellStyle name="Followed Hyperlink 26" xfId="26817" hidden="1" xr:uid="{00000000-0005-0000-0000-00004E2F0000}"/>
    <cellStyle name="Followed Hyperlink 26" xfId="26944" hidden="1" xr:uid="{00000000-0005-0000-0000-00004F2F0000}"/>
    <cellStyle name="Followed Hyperlink 26" xfId="26989" hidden="1" xr:uid="{00000000-0005-0000-0000-0000502F0000}"/>
    <cellStyle name="Followed Hyperlink 26" xfId="27019" hidden="1" xr:uid="{00000000-0005-0000-0000-0000512F0000}"/>
    <cellStyle name="Followed Hyperlink 26" xfId="27130" hidden="1" xr:uid="{00000000-0005-0000-0000-0000522F0000}"/>
    <cellStyle name="Followed Hyperlink 26" xfId="27171" hidden="1" xr:uid="{00000000-0005-0000-0000-0000532F0000}"/>
    <cellStyle name="Followed Hyperlink 26" xfId="27210" hidden="1" xr:uid="{00000000-0005-0000-0000-0000542F0000}"/>
    <cellStyle name="Followed Hyperlink 26" xfId="27240" hidden="1" xr:uid="{00000000-0005-0000-0000-0000552F0000}"/>
    <cellStyle name="Followed Hyperlink 26" xfId="27351" hidden="1" xr:uid="{00000000-0005-0000-0000-0000562F0000}"/>
    <cellStyle name="Followed Hyperlink 26" xfId="27390" hidden="1" xr:uid="{00000000-0005-0000-0000-0000572F0000}"/>
    <cellStyle name="Followed Hyperlink 26" xfId="27426" hidden="1" xr:uid="{00000000-0005-0000-0000-0000582F0000}"/>
    <cellStyle name="Followed Hyperlink 26" xfId="27456" hidden="1" xr:uid="{00000000-0005-0000-0000-0000592F0000}"/>
    <cellStyle name="Followed Hyperlink 26" xfId="27567" hidden="1" xr:uid="{00000000-0005-0000-0000-00005A2F0000}"/>
    <cellStyle name="Followed Hyperlink 26" xfId="27605" hidden="1" xr:uid="{00000000-0005-0000-0000-00005B2F0000}"/>
    <cellStyle name="Followed Hyperlink 26" xfId="27638" hidden="1" xr:uid="{00000000-0005-0000-0000-00005C2F0000}"/>
    <cellStyle name="Followed Hyperlink 26" xfId="27668" hidden="1" xr:uid="{00000000-0005-0000-0000-00005D2F0000}"/>
    <cellStyle name="Followed Hyperlink 26" xfId="27779" hidden="1" xr:uid="{00000000-0005-0000-0000-00005E2F0000}"/>
    <cellStyle name="Followed Hyperlink 26" xfId="27817" hidden="1" xr:uid="{00000000-0005-0000-0000-00005F2F0000}"/>
    <cellStyle name="Followed Hyperlink 26" xfId="27849" hidden="1" xr:uid="{00000000-0005-0000-0000-0000602F0000}"/>
    <cellStyle name="Followed Hyperlink 26" xfId="27879" hidden="1" xr:uid="{00000000-0005-0000-0000-0000612F0000}"/>
    <cellStyle name="Followed Hyperlink 26" xfId="27990" hidden="1" xr:uid="{00000000-0005-0000-0000-0000622F0000}"/>
    <cellStyle name="Followed Hyperlink 26" xfId="28028" hidden="1" xr:uid="{00000000-0005-0000-0000-0000632F0000}"/>
    <cellStyle name="Followed Hyperlink 26" xfId="28055" hidden="1" xr:uid="{00000000-0005-0000-0000-0000642F0000}"/>
    <cellStyle name="Followed Hyperlink 26" xfId="28085" hidden="1" xr:uid="{00000000-0005-0000-0000-0000652F0000}"/>
    <cellStyle name="Followed Hyperlink 26" xfId="28196" hidden="1" xr:uid="{00000000-0005-0000-0000-0000662F0000}"/>
    <cellStyle name="Followed Hyperlink 26" xfId="28268" hidden="1" xr:uid="{00000000-0005-0000-0000-0000672F0000}"/>
    <cellStyle name="Followed Hyperlink 26" xfId="28295" hidden="1" xr:uid="{00000000-0005-0000-0000-0000682F0000}"/>
    <cellStyle name="Followed Hyperlink 26" xfId="28325" hidden="1" xr:uid="{00000000-0005-0000-0000-0000692F0000}"/>
    <cellStyle name="Followed Hyperlink 26" xfId="28436" hidden="1" xr:uid="{00000000-0005-0000-0000-00006A2F0000}"/>
    <cellStyle name="Followed Hyperlink 26" xfId="28557" hidden="1" xr:uid="{00000000-0005-0000-0000-00006B2F0000}"/>
    <cellStyle name="Followed Hyperlink 26" xfId="28601" hidden="1" xr:uid="{00000000-0005-0000-0000-00006C2F0000}"/>
    <cellStyle name="Followed Hyperlink 26" xfId="28631" hidden="1" xr:uid="{00000000-0005-0000-0000-00006D2F0000}"/>
    <cellStyle name="Followed Hyperlink 26" xfId="28742" hidden="1" xr:uid="{00000000-0005-0000-0000-00006E2F0000}"/>
    <cellStyle name="Followed Hyperlink 26" xfId="28869" hidden="1" xr:uid="{00000000-0005-0000-0000-00006F2F0000}"/>
    <cellStyle name="Followed Hyperlink 26" xfId="28914" hidden="1" xr:uid="{00000000-0005-0000-0000-0000702F0000}"/>
    <cellStyle name="Followed Hyperlink 26" xfId="28944" hidden="1" xr:uid="{00000000-0005-0000-0000-0000712F0000}"/>
    <cellStyle name="Followed Hyperlink 26" xfId="29055" hidden="1" xr:uid="{00000000-0005-0000-0000-0000722F0000}"/>
    <cellStyle name="Followed Hyperlink 26" xfId="29096" hidden="1" xr:uid="{00000000-0005-0000-0000-0000732F0000}"/>
    <cellStyle name="Followed Hyperlink 26" xfId="29135" hidden="1" xr:uid="{00000000-0005-0000-0000-0000742F0000}"/>
    <cellStyle name="Followed Hyperlink 26" xfId="29165" hidden="1" xr:uid="{00000000-0005-0000-0000-0000752F0000}"/>
    <cellStyle name="Followed Hyperlink 26" xfId="29276" hidden="1" xr:uid="{00000000-0005-0000-0000-0000762F0000}"/>
    <cellStyle name="Followed Hyperlink 26" xfId="29315" hidden="1" xr:uid="{00000000-0005-0000-0000-0000772F0000}"/>
    <cellStyle name="Followed Hyperlink 26" xfId="29351" hidden="1" xr:uid="{00000000-0005-0000-0000-0000782F0000}"/>
    <cellStyle name="Followed Hyperlink 26" xfId="29381" hidden="1" xr:uid="{00000000-0005-0000-0000-0000792F0000}"/>
    <cellStyle name="Followed Hyperlink 26" xfId="29492" hidden="1" xr:uid="{00000000-0005-0000-0000-00007A2F0000}"/>
    <cellStyle name="Followed Hyperlink 26" xfId="29530" hidden="1" xr:uid="{00000000-0005-0000-0000-00007B2F0000}"/>
    <cellStyle name="Followed Hyperlink 26" xfId="29563" hidden="1" xr:uid="{00000000-0005-0000-0000-00007C2F0000}"/>
    <cellStyle name="Followed Hyperlink 26" xfId="29593" hidden="1" xr:uid="{00000000-0005-0000-0000-00007D2F0000}"/>
    <cellStyle name="Followed Hyperlink 26" xfId="29704" hidden="1" xr:uid="{00000000-0005-0000-0000-00007E2F0000}"/>
    <cellStyle name="Followed Hyperlink 26" xfId="29742" hidden="1" xr:uid="{00000000-0005-0000-0000-00007F2F0000}"/>
    <cellStyle name="Followed Hyperlink 26" xfId="29774" hidden="1" xr:uid="{00000000-0005-0000-0000-0000802F0000}"/>
    <cellStyle name="Followed Hyperlink 26" xfId="29804" hidden="1" xr:uid="{00000000-0005-0000-0000-0000812F0000}"/>
    <cellStyle name="Followed Hyperlink 26" xfId="29915" hidden="1" xr:uid="{00000000-0005-0000-0000-0000822F0000}"/>
    <cellStyle name="Followed Hyperlink 26" xfId="29953" hidden="1" xr:uid="{00000000-0005-0000-0000-0000832F0000}"/>
    <cellStyle name="Followed Hyperlink 26" xfId="29980" hidden="1" xr:uid="{00000000-0005-0000-0000-0000842F0000}"/>
    <cellStyle name="Followed Hyperlink 26" xfId="30010" hidden="1" xr:uid="{00000000-0005-0000-0000-0000852F0000}"/>
    <cellStyle name="Followed Hyperlink 26" xfId="30121" hidden="1" xr:uid="{00000000-0005-0000-0000-0000862F0000}"/>
    <cellStyle name="Followed Hyperlink 26" xfId="30237" hidden="1" xr:uid="{00000000-0005-0000-0000-0000872F0000}"/>
    <cellStyle name="Followed Hyperlink 26" xfId="30281" hidden="1" xr:uid="{00000000-0005-0000-0000-0000882F0000}"/>
    <cellStyle name="Followed Hyperlink 26" xfId="30311" hidden="1" xr:uid="{00000000-0005-0000-0000-0000892F0000}"/>
    <cellStyle name="Followed Hyperlink 26" xfId="30422" hidden="1" xr:uid="{00000000-0005-0000-0000-00008A2F0000}"/>
    <cellStyle name="Followed Hyperlink 26" xfId="30549" hidden="1" xr:uid="{00000000-0005-0000-0000-00008B2F0000}"/>
    <cellStyle name="Followed Hyperlink 26" xfId="30594" hidden="1" xr:uid="{00000000-0005-0000-0000-00008C2F0000}"/>
    <cellStyle name="Followed Hyperlink 26" xfId="30624" hidden="1" xr:uid="{00000000-0005-0000-0000-00008D2F0000}"/>
    <cellStyle name="Followed Hyperlink 26" xfId="30735" hidden="1" xr:uid="{00000000-0005-0000-0000-00008E2F0000}"/>
    <cellStyle name="Followed Hyperlink 26" xfId="30776" hidden="1" xr:uid="{00000000-0005-0000-0000-00008F2F0000}"/>
    <cellStyle name="Followed Hyperlink 26" xfId="30815" hidden="1" xr:uid="{00000000-0005-0000-0000-0000902F0000}"/>
    <cellStyle name="Followed Hyperlink 26" xfId="30845" hidden="1" xr:uid="{00000000-0005-0000-0000-0000912F0000}"/>
    <cellStyle name="Followed Hyperlink 26" xfId="30956" hidden="1" xr:uid="{00000000-0005-0000-0000-0000922F0000}"/>
    <cellStyle name="Followed Hyperlink 26" xfId="30995" hidden="1" xr:uid="{00000000-0005-0000-0000-0000932F0000}"/>
    <cellStyle name="Followed Hyperlink 26" xfId="31031" hidden="1" xr:uid="{00000000-0005-0000-0000-0000942F0000}"/>
    <cellStyle name="Followed Hyperlink 26" xfId="31061" hidden="1" xr:uid="{00000000-0005-0000-0000-0000952F0000}"/>
    <cellStyle name="Followed Hyperlink 26" xfId="31172" hidden="1" xr:uid="{00000000-0005-0000-0000-0000962F0000}"/>
    <cellStyle name="Followed Hyperlink 26" xfId="31210" hidden="1" xr:uid="{00000000-0005-0000-0000-0000972F0000}"/>
    <cellStyle name="Followed Hyperlink 26" xfId="31243" hidden="1" xr:uid="{00000000-0005-0000-0000-0000982F0000}"/>
    <cellStyle name="Followed Hyperlink 26" xfId="31273" hidden="1" xr:uid="{00000000-0005-0000-0000-0000992F0000}"/>
    <cellStyle name="Followed Hyperlink 26" xfId="31384" hidden="1" xr:uid="{00000000-0005-0000-0000-00009A2F0000}"/>
    <cellStyle name="Followed Hyperlink 26" xfId="31422" hidden="1" xr:uid="{00000000-0005-0000-0000-00009B2F0000}"/>
    <cellStyle name="Followed Hyperlink 26" xfId="31454" hidden="1" xr:uid="{00000000-0005-0000-0000-00009C2F0000}"/>
    <cellStyle name="Followed Hyperlink 26" xfId="31484" hidden="1" xr:uid="{00000000-0005-0000-0000-00009D2F0000}"/>
    <cellStyle name="Followed Hyperlink 26" xfId="31595" hidden="1" xr:uid="{00000000-0005-0000-0000-00009E2F0000}"/>
    <cellStyle name="Followed Hyperlink 26" xfId="31633" hidden="1" xr:uid="{00000000-0005-0000-0000-00009F2F0000}"/>
    <cellStyle name="Followed Hyperlink 26" xfId="31660" hidden="1" xr:uid="{00000000-0005-0000-0000-0000A02F0000}"/>
    <cellStyle name="Followed Hyperlink 26" xfId="31690" hidden="1" xr:uid="{00000000-0005-0000-0000-0000A12F0000}"/>
    <cellStyle name="Followed Hyperlink 26" xfId="31801" hidden="1" xr:uid="{00000000-0005-0000-0000-0000A22F0000}"/>
    <cellStyle name="Followed Hyperlink 26" xfId="32201" hidden="1" xr:uid="{00000000-0005-0000-0000-0000A32F0000}"/>
    <cellStyle name="Followed Hyperlink 26" xfId="32245" hidden="1" xr:uid="{00000000-0005-0000-0000-0000A42F0000}"/>
    <cellStyle name="Followed Hyperlink 26" xfId="32275" hidden="1" xr:uid="{00000000-0005-0000-0000-0000A52F0000}"/>
    <cellStyle name="Followed Hyperlink 26" xfId="32386" hidden="1" xr:uid="{00000000-0005-0000-0000-0000A62F0000}"/>
    <cellStyle name="Followed Hyperlink 26" xfId="32513" hidden="1" xr:uid="{00000000-0005-0000-0000-0000A72F0000}"/>
    <cellStyle name="Followed Hyperlink 26" xfId="32558" hidden="1" xr:uid="{00000000-0005-0000-0000-0000A82F0000}"/>
    <cellStyle name="Followed Hyperlink 26" xfId="32588" hidden="1" xr:uid="{00000000-0005-0000-0000-0000A92F0000}"/>
    <cellStyle name="Followed Hyperlink 26" xfId="32699" hidden="1" xr:uid="{00000000-0005-0000-0000-0000AA2F0000}"/>
    <cellStyle name="Followed Hyperlink 26" xfId="32740" hidden="1" xr:uid="{00000000-0005-0000-0000-0000AB2F0000}"/>
    <cellStyle name="Followed Hyperlink 26" xfId="32779" hidden="1" xr:uid="{00000000-0005-0000-0000-0000AC2F0000}"/>
    <cellStyle name="Followed Hyperlink 26" xfId="32809" hidden="1" xr:uid="{00000000-0005-0000-0000-0000AD2F0000}"/>
    <cellStyle name="Followed Hyperlink 26" xfId="32920" hidden="1" xr:uid="{00000000-0005-0000-0000-0000AE2F0000}"/>
    <cellStyle name="Followed Hyperlink 26" xfId="32959" hidden="1" xr:uid="{00000000-0005-0000-0000-0000AF2F0000}"/>
    <cellStyle name="Followed Hyperlink 26" xfId="32995" hidden="1" xr:uid="{00000000-0005-0000-0000-0000B02F0000}"/>
    <cellStyle name="Followed Hyperlink 26" xfId="33025" hidden="1" xr:uid="{00000000-0005-0000-0000-0000B12F0000}"/>
    <cellStyle name="Followed Hyperlink 26" xfId="33136" hidden="1" xr:uid="{00000000-0005-0000-0000-0000B22F0000}"/>
    <cellStyle name="Followed Hyperlink 26" xfId="33174" hidden="1" xr:uid="{00000000-0005-0000-0000-0000B32F0000}"/>
    <cellStyle name="Followed Hyperlink 26" xfId="33207" hidden="1" xr:uid="{00000000-0005-0000-0000-0000B42F0000}"/>
    <cellStyle name="Followed Hyperlink 26" xfId="33237" hidden="1" xr:uid="{00000000-0005-0000-0000-0000B52F0000}"/>
    <cellStyle name="Followed Hyperlink 26" xfId="33348" hidden="1" xr:uid="{00000000-0005-0000-0000-0000B62F0000}"/>
    <cellStyle name="Followed Hyperlink 26" xfId="33386" hidden="1" xr:uid="{00000000-0005-0000-0000-0000B72F0000}"/>
    <cellStyle name="Followed Hyperlink 26" xfId="33418" hidden="1" xr:uid="{00000000-0005-0000-0000-0000B82F0000}"/>
    <cellStyle name="Followed Hyperlink 26" xfId="33448" hidden="1" xr:uid="{00000000-0005-0000-0000-0000B92F0000}"/>
    <cellStyle name="Followed Hyperlink 26" xfId="33559" hidden="1" xr:uid="{00000000-0005-0000-0000-0000BA2F0000}"/>
    <cellStyle name="Followed Hyperlink 26" xfId="33597" hidden="1" xr:uid="{00000000-0005-0000-0000-0000BB2F0000}"/>
    <cellStyle name="Followed Hyperlink 26" xfId="33624" hidden="1" xr:uid="{00000000-0005-0000-0000-0000BC2F0000}"/>
    <cellStyle name="Followed Hyperlink 26" xfId="33654" hidden="1" xr:uid="{00000000-0005-0000-0000-0000BD2F0000}"/>
    <cellStyle name="Followed Hyperlink 26" xfId="33765" hidden="1" xr:uid="{00000000-0005-0000-0000-0000BE2F0000}"/>
    <cellStyle name="Followed Hyperlink 26" xfId="33881" hidden="1" xr:uid="{00000000-0005-0000-0000-0000BF2F0000}"/>
    <cellStyle name="Followed Hyperlink 26" xfId="33925" hidden="1" xr:uid="{00000000-0005-0000-0000-0000C02F0000}"/>
    <cellStyle name="Followed Hyperlink 26" xfId="33955" hidden="1" xr:uid="{00000000-0005-0000-0000-0000C12F0000}"/>
    <cellStyle name="Followed Hyperlink 26" xfId="34066" hidden="1" xr:uid="{00000000-0005-0000-0000-0000C22F0000}"/>
    <cellStyle name="Followed Hyperlink 26" xfId="34193" hidden="1" xr:uid="{00000000-0005-0000-0000-0000C32F0000}"/>
    <cellStyle name="Followed Hyperlink 26" xfId="34238" hidden="1" xr:uid="{00000000-0005-0000-0000-0000C42F0000}"/>
    <cellStyle name="Followed Hyperlink 26" xfId="34268" hidden="1" xr:uid="{00000000-0005-0000-0000-0000C52F0000}"/>
    <cellStyle name="Followed Hyperlink 26" xfId="34379" hidden="1" xr:uid="{00000000-0005-0000-0000-0000C62F0000}"/>
    <cellStyle name="Followed Hyperlink 26" xfId="34420" hidden="1" xr:uid="{00000000-0005-0000-0000-0000C72F0000}"/>
    <cellStyle name="Followed Hyperlink 26" xfId="34459" hidden="1" xr:uid="{00000000-0005-0000-0000-0000C82F0000}"/>
    <cellStyle name="Followed Hyperlink 26" xfId="34489" hidden="1" xr:uid="{00000000-0005-0000-0000-0000C92F0000}"/>
    <cellStyle name="Followed Hyperlink 26" xfId="34600" hidden="1" xr:uid="{00000000-0005-0000-0000-0000CA2F0000}"/>
    <cellStyle name="Followed Hyperlink 26" xfId="34639" hidden="1" xr:uid="{00000000-0005-0000-0000-0000CB2F0000}"/>
    <cellStyle name="Followed Hyperlink 26" xfId="34675" hidden="1" xr:uid="{00000000-0005-0000-0000-0000CC2F0000}"/>
    <cellStyle name="Followed Hyperlink 26" xfId="34705" hidden="1" xr:uid="{00000000-0005-0000-0000-0000CD2F0000}"/>
    <cellStyle name="Followed Hyperlink 26" xfId="34816" hidden="1" xr:uid="{00000000-0005-0000-0000-0000CE2F0000}"/>
    <cellStyle name="Followed Hyperlink 26" xfId="34854" hidden="1" xr:uid="{00000000-0005-0000-0000-0000CF2F0000}"/>
    <cellStyle name="Followed Hyperlink 26" xfId="34887" hidden="1" xr:uid="{00000000-0005-0000-0000-0000D02F0000}"/>
    <cellStyle name="Followed Hyperlink 26" xfId="34917" hidden="1" xr:uid="{00000000-0005-0000-0000-0000D12F0000}"/>
    <cellStyle name="Followed Hyperlink 26" xfId="35028" hidden="1" xr:uid="{00000000-0005-0000-0000-0000D22F0000}"/>
    <cellStyle name="Followed Hyperlink 26" xfId="35066" hidden="1" xr:uid="{00000000-0005-0000-0000-0000D32F0000}"/>
    <cellStyle name="Followed Hyperlink 26" xfId="35098" hidden="1" xr:uid="{00000000-0005-0000-0000-0000D42F0000}"/>
    <cellStyle name="Followed Hyperlink 26" xfId="35128" hidden="1" xr:uid="{00000000-0005-0000-0000-0000D52F0000}"/>
    <cellStyle name="Followed Hyperlink 26" xfId="35239" hidden="1" xr:uid="{00000000-0005-0000-0000-0000D62F0000}"/>
    <cellStyle name="Followed Hyperlink 26" xfId="35277" hidden="1" xr:uid="{00000000-0005-0000-0000-0000D72F0000}"/>
    <cellStyle name="Followed Hyperlink 26" xfId="35304" hidden="1" xr:uid="{00000000-0005-0000-0000-0000D82F0000}"/>
    <cellStyle name="Followed Hyperlink 26" xfId="35334" hidden="1" xr:uid="{00000000-0005-0000-0000-0000D92F0000}"/>
    <cellStyle name="Followed Hyperlink 26" xfId="35445" hidden="1" xr:uid="{00000000-0005-0000-0000-0000DA2F0000}"/>
    <cellStyle name="Followed Hyperlink 26" xfId="8732" hidden="1" xr:uid="{00000000-0005-0000-0000-0000DB2F0000}"/>
    <cellStyle name="Followed Hyperlink 26" xfId="6871" hidden="1" xr:uid="{00000000-0005-0000-0000-0000DC2F0000}"/>
    <cellStyle name="Followed Hyperlink 26" xfId="6837" hidden="1" xr:uid="{00000000-0005-0000-0000-0000DD2F0000}"/>
    <cellStyle name="Followed Hyperlink 26" xfId="2862" hidden="1" xr:uid="{00000000-0005-0000-0000-0000DE2F0000}"/>
    <cellStyle name="Followed Hyperlink 26" xfId="796" hidden="1" xr:uid="{00000000-0005-0000-0000-0000DF2F0000}"/>
    <cellStyle name="Followed Hyperlink 26" xfId="647" hidden="1" xr:uid="{00000000-0005-0000-0000-0000E02F0000}"/>
    <cellStyle name="Followed Hyperlink 26" xfId="67" hidden="1" xr:uid="{00000000-0005-0000-0000-0000E12F0000}"/>
    <cellStyle name="Followed Hyperlink 26" xfId="35556" hidden="1" xr:uid="{00000000-0005-0000-0000-0000E22F0000}"/>
    <cellStyle name="Followed Hyperlink 26" xfId="35597" hidden="1" xr:uid="{00000000-0005-0000-0000-0000E32F0000}"/>
    <cellStyle name="Followed Hyperlink 26" xfId="35636" hidden="1" xr:uid="{00000000-0005-0000-0000-0000E42F0000}"/>
    <cellStyle name="Followed Hyperlink 26" xfId="35666" hidden="1" xr:uid="{00000000-0005-0000-0000-0000E52F0000}"/>
    <cellStyle name="Followed Hyperlink 26" xfId="35777" hidden="1" xr:uid="{00000000-0005-0000-0000-0000E62F0000}"/>
    <cellStyle name="Followed Hyperlink 26" xfId="35816" hidden="1" xr:uid="{00000000-0005-0000-0000-0000E72F0000}"/>
    <cellStyle name="Followed Hyperlink 26" xfId="35852" hidden="1" xr:uid="{00000000-0005-0000-0000-0000E82F0000}"/>
    <cellStyle name="Followed Hyperlink 26" xfId="35882" hidden="1" xr:uid="{00000000-0005-0000-0000-0000E92F0000}"/>
    <cellStyle name="Followed Hyperlink 26" xfId="35993" hidden="1" xr:uid="{00000000-0005-0000-0000-0000EA2F0000}"/>
    <cellStyle name="Followed Hyperlink 26" xfId="36031" hidden="1" xr:uid="{00000000-0005-0000-0000-0000EB2F0000}"/>
    <cellStyle name="Followed Hyperlink 26" xfId="36064" hidden="1" xr:uid="{00000000-0005-0000-0000-0000EC2F0000}"/>
    <cellStyle name="Followed Hyperlink 26" xfId="36094" hidden="1" xr:uid="{00000000-0005-0000-0000-0000ED2F0000}"/>
    <cellStyle name="Followed Hyperlink 26" xfId="36205" hidden="1" xr:uid="{00000000-0005-0000-0000-0000EE2F0000}"/>
    <cellStyle name="Followed Hyperlink 26" xfId="36243" hidden="1" xr:uid="{00000000-0005-0000-0000-0000EF2F0000}"/>
    <cellStyle name="Followed Hyperlink 26" xfId="36275" hidden="1" xr:uid="{00000000-0005-0000-0000-0000F02F0000}"/>
    <cellStyle name="Followed Hyperlink 26" xfId="36305" hidden="1" xr:uid="{00000000-0005-0000-0000-0000F12F0000}"/>
    <cellStyle name="Followed Hyperlink 26" xfId="36416" hidden="1" xr:uid="{00000000-0005-0000-0000-0000F22F0000}"/>
    <cellStyle name="Followed Hyperlink 26" xfId="36454" hidden="1" xr:uid="{00000000-0005-0000-0000-0000F32F0000}"/>
    <cellStyle name="Followed Hyperlink 26" xfId="36481" hidden="1" xr:uid="{00000000-0005-0000-0000-0000F42F0000}"/>
    <cellStyle name="Followed Hyperlink 26" xfId="36511" hidden="1" xr:uid="{00000000-0005-0000-0000-0000F52F0000}"/>
    <cellStyle name="Followed Hyperlink 26" xfId="36622" hidden="1" xr:uid="{00000000-0005-0000-0000-0000F62F0000}"/>
    <cellStyle name="Followed Hyperlink 26" xfId="26506" hidden="1" xr:uid="{00000000-0005-0000-0000-0000F72F0000}"/>
    <cellStyle name="Followed Hyperlink 26" xfId="36712" hidden="1" xr:uid="{00000000-0005-0000-0000-0000F82F0000}"/>
    <cellStyle name="Followed Hyperlink 26" xfId="19865" hidden="1" xr:uid="{00000000-0005-0000-0000-0000F92F0000}"/>
    <cellStyle name="Followed Hyperlink 26" xfId="36824" hidden="1" xr:uid="{00000000-0005-0000-0000-0000FA2F0000}"/>
    <cellStyle name="Followed Hyperlink 26" xfId="36951" hidden="1" xr:uid="{00000000-0005-0000-0000-0000FB2F0000}"/>
    <cellStyle name="Followed Hyperlink 26" xfId="36996" hidden="1" xr:uid="{00000000-0005-0000-0000-0000FC2F0000}"/>
    <cellStyle name="Followed Hyperlink 26" xfId="37026" hidden="1" xr:uid="{00000000-0005-0000-0000-0000FD2F0000}"/>
    <cellStyle name="Followed Hyperlink 26" xfId="37137" hidden="1" xr:uid="{00000000-0005-0000-0000-0000FE2F0000}"/>
    <cellStyle name="Followed Hyperlink 26" xfId="37178" hidden="1" xr:uid="{00000000-0005-0000-0000-0000FF2F0000}"/>
    <cellStyle name="Followed Hyperlink 26" xfId="37217" hidden="1" xr:uid="{00000000-0005-0000-0000-000000300000}"/>
    <cellStyle name="Followed Hyperlink 26" xfId="37247" hidden="1" xr:uid="{00000000-0005-0000-0000-000001300000}"/>
    <cellStyle name="Followed Hyperlink 26" xfId="37358" hidden="1" xr:uid="{00000000-0005-0000-0000-000002300000}"/>
    <cellStyle name="Followed Hyperlink 26" xfId="37397" hidden="1" xr:uid="{00000000-0005-0000-0000-000003300000}"/>
    <cellStyle name="Followed Hyperlink 26" xfId="37433" hidden="1" xr:uid="{00000000-0005-0000-0000-000004300000}"/>
    <cellStyle name="Followed Hyperlink 26" xfId="37463" hidden="1" xr:uid="{00000000-0005-0000-0000-000005300000}"/>
    <cellStyle name="Followed Hyperlink 26" xfId="37574" hidden="1" xr:uid="{00000000-0005-0000-0000-000006300000}"/>
    <cellStyle name="Followed Hyperlink 26" xfId="37612" hidden="1" xr:uid="{00000000-0005-0000-0000-000007300000}"/>
    <cellStyle name="Followed Hyperlink 26" xfId="37645" hidden="1" xr:uid="{00000000-0005-0000-0000-000008300000}"/>
    <cellStyle name="Followed Hyperlink 26" xfId="37675" hidden="1" xr:uid="{00000000-0005-0000-0000-000009300000}"/>
    <cellStyle name="Followed Hyperlink 26" xfId="37786" hidden="1" xr:uid="{00000000-0005-0000-0000-00000A300000}"/>
    <cellStyle name="Followed Hyperlink 26" xfId="37824" hidden="1" xr:uid="{00000000-0005-0000-0000-00000B300000}"/>
    <cellStyle name="Followed Hyperlink 26" xfId="37856" hidden="1" xr:uid="{00000000-0005-0000-0000-00000C300000}"/>
    <cellStyle name="Followed Hyperlink 26" xfId="37886" hidden="1" xr:uid="{00000000-0005-0000-0000-00000D300000}"/>
    <cellStyle name="Followed Hyperlink 26" xfId="37997" hidden="1" xr:uid="{00000000-0005-0000-0000-00000E300000}"/>
    <cellStyle name="Followed Hyperlink 26" xfId="38035" hidden="1" xr:uid="{00000000-0005-0000-0000-00000F300000}"/>
    <cellStyle name="Followed Hyperlink 26" xfId="38062" hidden="1" xr:uid="{00000000-0005-0000-0000-000010300000}"/>
    <cellStyle name="Followed Hyperlink 26" xfId="38092" hidden="1" xr:uid="{00000000-0005-0000-0000-000011300000}"/>
    <cellStyle name="Followed Hyperlink 26" xfId="38203" hidden="1" xr:uid="{00000000-0005-0000-0000-000012300000}"/>
    <cellStyle name="Followed Hyperlink 26" xfId="38296" hidden="1" xr:uid="{00000000-0005-0000-0000-000013300000}"/>
    <cellStyle name="Followed Hyperlink 26" xfId="19854" hidden="1" xr:uid="{00000000-0005-0000-0000-000014300000}"/>
    <cellStyle name="Followed Hyperlink 26" xfId="38259" hidden="1" xr:uid="{00000000-0005-0000-0000-000015300000}"/>
    <cellStyle name="Followed Hyperlink 26" xfId="38374" hidden="1" xr:uid="{00000000-0005-0000-0000-000016300000}"/>
    <cellStyle name="Followed Hyperlink 26" xfId="38501" hidden="1" xr:uid="{00000000-0005-0000-0000-000017300000}"/>
    <cellStyle name="Followed Hyperlink 26" xfId="38546" hidden="1" xr:uid="{00000000-0005-0000-0000-000018300000}"/>
    <cellStyle name="Followed Hyperlink 26" xfId="38576" hidden="1" xr:uid="{00000000-0005-0000-0000-000019300000}"/>
    <cellStyle name="Followed Hyperlink 26" xfId="38687" hidden="1" xr:uid="{00000000-0005-0000-0000-00001A300000}"/>
    <cellStyle name="Followed Hyperlink 26" xfId="38728" hidden="1" xr:uid="{00000000-0005-0000-0000-00001B300000}"/>
    <cellStyle name="Followed Hyperlink 26" xfId="38767" hidden="1" xr:uid="{00000000-0005-0000-0000-00001C300000}"/>
    <cellStyle name="Followed Hyperlink 26" xfId="38797" hidden="1" xr:uid="{00000000-0005-0000-0000-00001D300000}"/>
    <cellStyle name="Followed Hyperlink 26" xfId="38908" hidden="1" xr:uid="{00000000-0005-0000-0000-00001E300000}"/>
    <cellStyle name="Followed Hyperlink 26" xfId="38947" hidden="1" xr:uid="{00000000-0005-0000-0000-00001F300000}"/>
    <cellStyle name="Followed Hyperlink 26" xfId="38983" hidden="1" xr:uid="{00000000-0005-0000-0000-000020300000}"/>
    <cellStyle name="Followed Hyperlink 26" xfId="39013" hidden="1" xr:uid="{00000000-0005-0000-0000-000021300000}"/>
    <cellStyle name="Followed Hyperlink 26" xfId="39124" hidden="1" xr:uid="{00000000-0005-0000-0000-000022300000}"/>
    <cellStyle name="Followed Hyperlink 26" xfId="39162" hidden="1" xr:uid="{00000000-0005-0000-0000-000023300000}"/>
    <cellStyle name="Followed Hyperlink 26" xfId="39195" hidden="1" xr:uid="{00000000-0005-0000-0000-000024300000}"/>
    <cellStyle name="Followed Hyperlink 26" xfId="39225" hidden="1" xr:uid="{00000000-0005-0000-0000-000025300000}"/>
    <cellStyle name="Followed Hyperlink 26" xfId="39336" hidden="1" xr:uid="{00000000-0005-0000-0000-000026300000}"/>
    <cellStyle name="Followed Hyperlink 26" xfId="39374" hidden="1" xr:uid="{00000000-0005-0000-0000-000027300000}"/>
    <cellStyle name="Followed Hyperlink 26" xfId="39406" hidden="1" xr:uid="{00000000-0005-0000-0000-000028300000}"/>
    <cellStyle name="Followed Hyperlink 26" xfId="39436" hidden="1" xr:uid="{00000000-0005-0000-0000-000029300000}"/>
    <cellStyle name="Followed Hyperlink 26" xfId="39547" hidden="1" xr:uid="{00000000-0005-0000-0000-00002A300000}"/>
    <cellStyle name="Followed Hyperlink 26" xfId="39585" hidden="1" xr:uid="{00000000-0005-0000-0000-00002B300000}"/>
    <cellStyle name="Followed Hyperlink 26" xfId="39612" hidden="1" xr:uid="{00000000-0005-0000-0000-00002C300000}"/>
    <cellStyle name="Followed Hyperlink 26" xfId="39642" hidden="1" xr:uid="{00000000-0005-0000-0000-00002D300000}"/>
    <cellStyle name="Followed Hyperlink 26" xfId="39753" hidden="1" xr:uid="{00000000-0005-0000-0000-00002E300000}"/>
    <cellStyle name="Followed Hyperlink 27" xfId="346" hidden="1" xr:uid="{00000000-0005-0000-0000-00002F300000}"/>
    <cellStyle name="Followed Hyperlink 27" xfId="526" hidden="1" xr:uid="{00000000-0005-0000-0000-000030300000}"/>
    <cellStyle name="Followed Hyperlink 27" xfId="556" hidden="1" xr:uid="{00000000-0005-0000-0000-000031300000}"/>
    <cellStyle name="Followed Hyperlink 27" xfId="567" hidden="1" xr:uid="{00000000-0005-0000-0000-000032300000}"/>
    <cellStyle name="Followed Hyperlink 27" xfId="1068" hidden="1" xr:uid="{00000000-0005-0000-0000-000033300000}"/>
    <cellStyle name="Followed Hyperlink 27" xfId="1236" hidden="1" xr:uid="{00000000-0005-0000-0000-000034300000}"/>
    <cellStyle name="Followed Hyperlink 27" xfId="1266" hidden="1" xr:uid="{00000000-0005-0000-0000-000035300000}"/>
    <cellStyle name="Followed Hyperlink 27" xfId="1277" hidden="1" xr:uid="{00000000-0005-0000-0000-000036300000}"/>
    <cellStyle name="Followed Hyperlink 27" xfId="1380" hidden="1" xr:uid="{00000000-0005-0000-0000-000037300000}"/>
    <cellStyle name="Followed Hyperlink 27" xfId="1549" hidden="1" xr:uid="{00000000-0005-0000-0000-000038300000}"/>
    <cellStyle name="Followed Hyperlink 27" xfId="1579" hidden="1" xr:uid="{00000000-0005-0000-0000-000039300000}"/>
    <cellStyle name="Followed Hyperlink 27" xfId="1590" hidden="1" xr:uid="{00000000-0005-0000-0000-00003A300000}"/>
    <cellStyle name="Followed Hyperlink 27" xfId="1607" hidden="1" xr:uid="{00000000-0005-0000-0000-00003B300000}"/>
    <cellStyle name="Followed Hyperlink 27" xfId="1770" hidden="1" xr:uid="{00000000-0005-0000-0000-00003C300000}"/>
    <cellStyle name="Followed Hyperlink 27" xfId="1800" hidden="1" xr:uid="{00000000-0005-0000-0000-00003D300000}"/>
    <cellStyle name="Followed Hyperlink 27" xfId="1811" hidden="1" xr:uid="{00000000-0005-0000-0000-00003E300000}"/>
    <cellStyle name="Followed Hyperlink 27" xfId="1826" hidden="1" xr:uid="{00000000-0005-0000-0000-00003F300000}"/>
    <cellStyle name="Followed Hyperlink 27" xfId="1986" hidden="1" xr:uid="{00000000-0005-0000-0000-000040300000}"/>
    <cellStyle name="Followed Hyperlink 27" xfId="2016" hidden="1" xr:uid="{00000000-0005-0000-0000-000041300000}"/>
    <cellStyle name="Followed Hyperlink 27" xfId="2027" hidden="1" xr:uid="{00000000-0005-0000-0000-000042300000}"/>
    <cellStyle name="Followed Hyperlink 27" xfId="2041" hidden="1" xr:uid="{00000000-0005-0000-0000-000043300000}"/>
    <cellStyle name="Followed Hyperlink 27" xfId="2198" hidden="1" xr:uid="{00000000-0005-0000-0000-000044300000}"/>
    <cellStyle name="Followed Hyperlink 27" xfId="2228" hidden="1" xr:uid="{00000000-0005-0000-0000-000045300000}"/>
    <cellStyle name="Followed Hyperlink 27" xfId="2239" hidden="1" xr:uid="{00000000-0005-0000-0000-000046300000}"/>
    <cellStyle name="Followed Hyperlink 27" xfId="2253" hidden="1" xr:uid="{00000000-0005-0000-0000-000047300000}"/>
    <cellStyle name="Followed Hyperlink 27" xfId="2409" hidden="1" xr:uid="{00000000-0005-0000-0000-000048300000}"/>
    <cellStyle name="Followed Hyperlink 27" xfId="2439" hidden="1" xr:uid="{00000000-0005-0000-0000-000049300000}"/>
    <cellStyle name="Followed Hyperlink 27" xfId="2450" hidden="1" xr:uid="{00000000-0005-0000-0000-00004A300000}"/>
    <cellStyle name="Followed Hyperlink 27" xfId="2464" hidden="1" xr:uid="{00000000-0005-0000-0000-00004B300000}"/>
    <cellStyle name="Followed Hyperlink 27" xfId="2615" hidden="1" xr:uid="{00000000-0005-0000-0000-00004C300000}"/>
    <cellStyle name="Followed Hyperlink 27" xfId="2645" hidden="1" xr:uid="{00000000-0005-0000-0000-00004D300000}"/>
    <cellStyle name="Followed Hyperlink 27" xfId="2656" hidden="1" xr:uid="{00000000-0005-0000-0000-00004E300000}"/>
    <cellStyle name="Followed Hyperlink 27" xfId="2957" hidden="1" xr:uid="{00000000-0005-0000-0000-00004F300000}"/>
    <cellStyle name="Followed Hyperlink 27" xfId="3125" hidden="1" xr:uid="{00000000-0005-0000-0000-000050300000}"/>
    <cellStyle name="Followed Hyperlink 27" xfId="3155" hidden="1" xr:uid="{00000000-0005-0000-0000-000051300000}"/>
    <cellStyle name="Followed Hyperlink 27" xfId="3166" hidden="1" xr:uid="{00000000-0005-0000-0000-000052300000}"/>
    <cellStyle name="Followed Hyperlink 27" xfId="3269" hidden="1" xr:uid="{00000000-0005-0000-0000-000053300000}"/>
    <cellStyle name="Followed Hyperlink 27" xfId="3438" hidden="1" xr:uid="{00000000-0005-0000-0000-000054300000}"/>
    <cellStyle name="Followed Hyperlink 27" xfId="3468" hidden="1" xr:uid="{00000000-0005-0000-0000-000055300000}"/>
    <cellStyle name="Followed Hyperlink 27" xfId="3479" hidden="1" xr:uid="{00000000-0005-0000-0000-000056300000}"/>
    <cellStyle name="Followed Hyperlink 27" xfId="3496" hidden="1" xr:uid="{00000000-0005-0000-0000-000057300000}"/>
    <cellStyle name="Followed Hyperlink 27" xfId="3659" hidden="1" xr:uid="{00000000-0005-0000-0000-000058300000}"/>
    <cellStyle name="Followed Hyperlink 27" xfId="3689" hidden="1" xr:uid="{00000000-0005-0000-0000-000059300000}"/>
    <cellStyle name="Followed Hyperlink 27" xfId="3700" hidden="1" xr:uid="{00000000-0005-0000-0000-00005A300000}"/>
    <cellStyle name="Followed Hyperlink 27" xfId="3715" hidden="1" xr:uid="{00000000-0005-0000-0000-00005B300000}"/>
    <cellStyle name="Followed Hyperlink 27" xfId="3875" hidden="1" xr:uid="{00000000-0005-0000-0000-00005C300000}"/>
    <cellStyle name="Followed Hyperlink 27" xfId="3905" hidden="1" xr:uid="{00000000-0005-0000-0000-00005D300000}"/>
    <cellStyle name="Followed Hyperlink 27" xfId="3916" hidden="1" xr:uid="{00000000-0005-0000-0000-00005E300000}"/>
    <cellStyle name="Followed Hyperlink 27" xfId="3930" hidden="1" xr:uid="{00000000-0005-0000-0000-00005F300000}"/>
    <cellStyle name="Followed Hyperlink 27" xfId="4087" hidden="1" xr:uid="{00000000-0005-0000-0000-000060300000}"/>
    <cellStyle name="Followed Hyperlink 27" xfId="4117" hidden="1" xr:uid="{00000000-0005-0000-0000-000061300000}"/>
    <cellStyle name="Followed Hyperlink 27" xfId="4128" hidden="1" xr:uid="{00000000-0005-0000-0000-000062300000}"/>
    <cellStyle name="Followed Hyperlink 27" xfId="4142" hidden="1" xr:uid="{00000000-0005-0000-0000-000063300000}"/>
    <cellStyle name="Followed Hyperlink 27" xfId="4298" hidden="1" xr:uid="{00000000-0005-0000-0000-000064300000}"/>
    <cellStyle name="Followed Hyperlink 27" xfId="4328" hidden="1" xr:uid="{00000000-0005-0000-0000-000065300000}"/>
    <cellStyle name="Followed Hyperlink 27" xfId="4339" hidden="1" xr:uid="{00000000-0005-0000-0000-000066300000}"/>
    <cellStyle name="Followed Hyperlink 27" xfId="4353" hidden="1" xr:uid="{00000000-0005-0000-0000-000067300000}"/>
    <cellStyle name="Followed Hyperlink 27" xfId="4504" hidden="1" xr:uid="{00000000-0005-0000-0000-000068300000}"/>
    <cellStyle name="Followed Hyperlink 27" xfId="4534" hidden="1" xr:uid="{00000000-0005-0000-0000-000069300000}"/>
    <cellStyle name="Followed Hyperlink 27" xfId="4545" hidden="1" xr:uid="{00000000-0005-0000-0000-00006A300000}"/>
    <cellStyle name="Followed Hyperlink 27" xfId="4737" hidden="1" xr:uid="{00000000-0005-0000-0000-00006B300000}"/>
    <cellStyle name="Followed Hyperlink 27" xfId="4905" hidden="1" xr:uid="{00000000-0005-0000-0000-00006C300000}"/>
    <cellStyle name="Followed Hyperlink 27" xfId="4935" hidden="1" xr:uid="{00000000-0005-0000-0000-00006D300000}"/>
    <cellStyle name="Followed Hyperlink 27" xfId="4946" hidden="1" xr:uid="{00000000-0005-0000-0000-00006E300000}"/>
    <cellStyle name="Followed Hyperlink 27" xfId="5049" hidden="1" xr:uid="{00000000-0005-0000-0000-00006F300000}"/>
    <cellStyle name="Followed Hyperlink 27" xfId="5218" hidden="1" xr:uid="{00000000-0005-0000-0000-000070300000}"/>
    <cellStyle name="Followed Hyperlink 27" xfId="5248" hidden="1" xr:uid="{00000000-0005-0000-0000-000071300000}"/>
    <cellStyle name="Followed Hyperlink 27" xfId="5259" hidden="1" xr:uid="{00000000-0005-0000-0000-000072300000}"/>
    <cellStyle name="Followed Hyperlink 27" xfId="5276" hidden="1" xr:uid="{00000000-0005-0000-0000-000073300000}"/>
    <cellStyle name="Followed Hyperlink 27" xfId="5439" hidden="1" xr:uid="{00000000-0005-0000-0000-000074300000}"/>
    <cellStyle name="Followed Hyperlink 27" xfId="5469" hidden="1" xr:uid="{00000000-0005-0000-0000-000075300000}"/>
    <cellStyle name="Followed Hyperlink 27" xfId="5480" hidden="1" xr:uid="{00000000-0005-0000-0000-000076300000}"/>
    <cellStyle name="Followed Hyperlink 27" xfId="5495" hidden="1" xr:uid="{00000000-0005-0000-0000-000077300000}"/>
    <cellStyle name="Followed Hyperlink 27" xfId="5655" hidden="1" xr:uid="{00000000-0005-0000-0000-000078300000}"/>
    <cellStyle name="Followed Hyperlink 27" xfId="5685" hidden="1" xr:uid="{00000000-0005-0000-0000-000079300000}"/>
    <cellStyle name="Followed Hyperlink 27" xfId="5696" hidden="1" xr:uid="{00000000-0005-0000-0000-00007A300000}"/>
    <cellStyle name="Followed Hyperlink 27" xfId="5710" hidden="1" xr:uid="{00000000-0005-0000-0000-00007B300000}"/>
    <cellStyle name="Followed Hyperlink 27" xfId="5867" hidden="1" xr:uid="{00000000-0005-0000-0000-00007C300000}"/>
    <cellStyle name="Followed Hyperlink 27" xfId="5897" hidden="1" xr:uid="{00000000-0005-0000-0000-00007D300000}"/>
    <cellStyle name="Followed Hyperlink 27" xfId="5908" hidden="1" xr:uid="{00000000-0005-0000-0000-00007E300000}"/>
    <cellStyle name="Followed Hyperlink 27" xfId="5922" hidden="1" xr:uid="{00000000-0005-0000-0000-00007F300000}"/>
    <cellStyle name="Followed Hyperlink 27" xfId="6078" hidden="1" xr:uid="{00000000-0005-0000-0000-000080300000}"/>
    <cellStyle name="Followed Hyperlink 27" xfId="6108" hidden="1" xr:uid="{00000000-0005-0000-0000-000081300000}"/>
    <cellStyle name="Followed Hyperlink 27" xfId="6119" hidden="1" xr:uid="{00000000-0005-0000-0000-000082300000}"/>
    <cellStyle name="Followed Hyperlink 27" xfId="6133" hidden="1" xr:uid="{00000000-0005-0000-0000-000083300000}"/>
    <cellStyle name="Followed Hyperlink 27" xfId="6284" hidden="1" xr:uid="{00000000-0005-0000-0000-000084300000}"/>
    <cellStyle name="Followed Hyperlink 27" xfId="6314" hidden="1" xr:uid="{00000000-0005-0000-0000-000085300000}"/>
    <cellStyle name="Followed Hyperlink 27" xfId="6325" hidden="1" xr:uid="{00000000-0005-0000-0000-000086300000}"/>
    <cellStyle name="Followed Hyperlink 27" xfId="6520" hidden="1" xr:uid="{00000000-0005-0000-0000-000087300000}"/>
    <cellStyle name="Followed Hyperlink 27" xfId="6686" hidden="1" xr:uid="{00000000-0005-0000-0000-000088300000}"/>
    <cellStyle name="Followed Hyperlink 27" xfId="6716" hidden="1" xr:uid="{00000000-0005-0000-0000-000089300000}"/>
    <cellStyle name="Followed Hyperlink 27" xfId="6727" hidden="1" xr:uid="{00000000-0005-0000-0000-00008A300000}"/>
    <cellStyle name="Followed Hyperlink 27" xfId="7111" hidden="1" xr:uid="{00000000-0005-0000-0000-00008B300000}"/>
    <cellStyle name="Followed Hyperlink 27" xfId="7279" hidden="1" xr:uid="{00000000-0005-0000-0000-00008C300000}"/>
    <cellStyle name="Followed Hyperlink 27" xfId="7309" hidden="1" xr:uid="{00000000-0005-0000-0000-00008D300000}"/>
    <cellStyle name="Followed Hyperlink 27" xfId="7320" hidden="1" xr:uid="{00000000-0005-0000-0000-00008E300000}"/>
    <cellStyle name="Followed Hyperlink 27" xfId="7423" hidden="1" xr:uid="{00000000-0005-0000-0000-00008F300000}"/>
    <cellStyle name="Followed Hyperlink 27" xfId="7592" hidden="1" xr:uid="{00000000-0005-0000-0000-000090300000}"/>
    <cellStyle name="Followed Hyperlink 27" xfId="7622" hidden="1" xr:uid="{00000000-0005-0000-0000-000091300000}"/>
    <cellStyle name="Followed Hyperlink 27" xfId="7633" hidden="1" xr:uid="{00000000-0005-0000-0000-000092300000}"/>
    <cellStyle name="Followed Hyperlink 27" xfId="7650" hidden="1" xr:uid="{00000000-0005-0000-0000-000093300000}"/>
    <cellStyle name="Followed Hyperlink 27" xfId="7813" hidden="1" xr:uid="{00000000-0005-0000-0000-000094300000}"/>
    <cellStyle name="Followed Hyperlink 27" xfId="7843" hidden="1" xr:uid="{00000000-0005-0000-0000-000095300000}"/>
    <cellStyle name="Followed Hyperlink 27" xfId="7854" hidden="1" xr:uid="{00000000-0005-0000-0000-000096300000}"/>
    <cellStyle name="Followed Hyperlink 27" xfId="7869" hidden="1" xr:uid="{00000000-0005-0000-0000-000097300000}"/>
    <cellStyle name="Followed Hyperlink 27" xfId="8029" hidden="1" xr:uid="{00000000-0005-0000-0000-000098300000}"/>
    <cellStyle name="Followed Hyperlink 27" xfId="8059" hidden="1" xr:uid="{00000000-0005-0000-0000-000099300000}"/>
    <cellStyle name="Followed Hyperlink 27" xfId="8070" hidden="1" xr:uid="{00000000-0005-0000-0000-00009A300000}"/>
    <cellStyle name="Followed Hyperlink 27" xfId="8084" hidden="1" xr:uid="{00000000-0005-0000-0000-00009B300000}"/>
    <cellStyle name="Followed Hyperlink 27" xfId="8241" hidden="1" xr:uid="{00000000-0005-0000-0000-00009C300000}"/>
    <cellStyle name="Followed Hyperlink 27" xfId="8271" hidden="1" xr:uid="{00000000-0005-0000-0000-00009D300000}"/>
    <cellStyle name="Followed Hyperlink 27" xfId="8282" hidden="1" xr:uid="{00000000-0005-0000-0000-00009E300000}"/>
    <cellStyle name="Followed Hyperlink 27" xfId="8296" hidden="1" xr:uid="{00000000-0005-0000-0000-00009F300000}"/>
    <cellStyle name="Followed Hyperlink 27" xfId="8452" hidden="1" xr:uid="{00000000-0005-0000-0000-0000A0300000}"/>
    <cellStyle name="Followed Hyperlink 27" xfId="8482" hidden="1" xr:uid="{00000000-0005-0000-0000-0000A1300000}"/>
    <cellStyle name="Followed Hyperlink 27" xfId="8493" hidden="1" xr:uid="{00000000-0005-0000-0000-0000A2300000}"/>
    <cellStyle name="Followed Hyperlink 27" xfId="8507" hidden="1" xr:uid="{00000000-0005-0000-0000-0000A3300000}"/>
    <cellStyle name="Followed Hyperlink 27" xfId="8658" hidden="1" xr:uid="{00000000-0005-0000-0000-0000A4300000}"/>
    <cellStyle name="Followed Hyperlink 27" xfId="8688" hidden="1" xr:uid="{00000000-0005-0000-0000-0000A5300000}"/>
    <cellStyle name="Followed Hyperlink 27" xfId="8699" hidden="1" xr:uid="{00000000-0005-0000-0000-0000A6300000}"/>
    <cellStyle name="Followed Hyperlink 27" xfId="8837" hidden="1" xr:uid="{00000000-0005-0000-0000-0000A7300000}"/>
    <cellStyle name="Followed Hyperlink 27" xfId="9005" hidden="1" xr:uid="{00000000-0005-0000-0000-0000A8300000}"/>
    <cellStyle name="Followed Hyperlink 27" xfId="9035" hidden="1" xr:uid="{00000000-0005-0000-0000-0000A9300000}"/>
    <cellStyle name="Followed Hyperlink 27" xfId="9046" hidden="1" xr:uid="{00000000-0005-0000-0000-0000AA300000}"/>
    <cellStyle name="Followed Hyperlink 27" xfId="9149" hidden="1" xr:uid="{00000000-0005-0000-0000-0000AB300000}"/>
    <cellStyle name="Followed Hyperlink 27" xfId="9318" hidden="1" xr:uid="{00000000-0005-0000-0000-0000AC300000}"/>
    <cellStyle name="Followed Hyperlink 27" xfId="9348" hidden="1" xr:uid="{00000000-0005-0000-0000-0000AD300000}"/>
    <cellStyle name="Followed Hyperlink 27" xfId="9359" hidden="1" xr:uid="{00000000-0005-0000-0000-0000AE300000}"/>
    <cellStyle name="Followed Hyperlink 27" xfId="9376" hidden="1" xr:uid="{00000000-0005-0000-0000-0000AF300000}"/>
    <cellStyle name="Followed Hyperlink 27" xfId="9539" hidden="1" xr:uid="{00000000-0005-0000-0000-0000B0300000}"/>
    <cellStyle name="Followed Hyperlink 27" xfId="9569" hidden="1" xr:uid="{00000000-0005-0000-0000-0000B1300000}"/>
    <cellStyle name="Followed Hyperlink 27" xfId="9580" hidden="1" xr:uid="{00000000-0005-0000-0000-0000B2300000}"/>
    <cellStyle name="Followed Hyperlink 27" xfId="9595" hidden="1" xr:uid="{00000000-0005-0000-0000-0000B3300000}"/>
    <cellStyle name="Followed Hyperlink 27" xfId="9755" hidden="1" xr:uid="{00000000-0005-0000-0000-0000B4300000}"/>
    <cellStyle name="Followed Hyperlink 27" xfId="9785" hidden="1" xr:uid="{00000000-0005-0000-0000-0000B5300000}"/>
    <cellStyle name="Followed Hyperlink 27" xfId="9796" hidden="1" xr:uid="{00000000-0005-0000-0000-0000B6300000}"/>
    <cellStyle name="Followed Hyperlink 27" xfId="9810" hidden="1" xr:uid="{00000000-0005-0000-0000-0000B7300000}"/>
    <cellStyle name="Followed Hyperlink 27" xfId="9967" hidden="1" xr:uid="{00000000-0005-0000-0000-0000B8300000}"/>
    <cellStyle name="Followed Hyperlink 27" xfId="9997" hidden="1" xr:uid="{00000000-0005-0000-0000-0000B9300000}"/>
    <cellStyle name="Followed Hyperlink 27" xfId="10008" hidden="1" xr:uid="{00000000-0005-0000-0000-0000BA300000}"/>
    <cellStyle name="Followed Hyperlink 27" xfId="10022" hidden="1" xr:uid="{00000000-0005-0000-0000-0000BB300000}"/>
    <cellStyle name="Followed Hyperlink 27" xfId="10178" hidden="1" xr:uid="{00000000-0005-0000-0000-0000BC300000}"/>
    <cellStyle name="Followed Hyperlink 27" xfId="10208" hidden="1" xr:uid="{00000000-0005-0000-0000-0000BD300000}"/>
    <cellStyle name="Followed Hyperlink 27" xfId="10219" hidden="1" xr:uid="{00000000-0005-0000-0000-0000BE300000}"/>
    <cellStyle name="Followed Hyperlink 27" xfId="10233" hidden="1" xr:uid="{00000000-0005-0000-0000-0000BF300000}"/>
    <cellStyle name="Followed Hyperlink 27" xfId="10384" hidden="1" xr:uid="{00000000-0005-0000-0000-0000C0300000}"/>
    <cellStyle name="Followed Hyperlink 27" xfId="10414" hidden="1" xr:uid="{00000000-0005-0000-0000-0000C1300000}"/>
    <cellStyle name="Followed Hyperlink 27" xfId="10425" hidden="1" xr:uid="{00000000-0005-0000-0000-0000C2300000}"/>
    <cellStyle name="Followed Hyperlink 27" xfId="10473" hidden="1" xr:uid="{00000000-0005-0000-0000-0000C3300000}"/>
    <cellStyle name="Followed Hyperlink 27" xfId="10624" hidden="1" xr:uid="{00000000-0005-0000-0000-0000C4300000}"/>
    <cellStyle name="Followed Hyperlink 27" xfId="10654" hidden="1" xr:uid="{00000000-0005-0000-0000-0000C5300000}"/>
    <cellStyle name="Followed Hyperlink 27" xfId="10665" hidden="1" xr:uid="{00000000-0005-0000-0000-0000C6300000}"/>
    <cellStyle name="Followed Hyperlink 27" xfId="10807" hidden="1" xr:uid="{00000000-0005-0000-0000-0000C7300000}"/>
    <cellStyle name="Followed Hyperlink 27" xfId="10975" hidden="1" xr:uid="{00000000-0005-0000-0000-0000C8300000}"/>
    <cellStyle name="Followed Hyperlink 27" xfId="11005" hidden="1" xr:uid="{00000000-0005-0000-0000-0000C9300000}"/>
    <cellStyle name="Followed Hyperlink 27" xfId="11016" hidden="1" xr:uid="{00000000-0005-0000-0000-0000CA300000}"/>
    <cellStyle name="Followed Hyperlink 27" xfId="11119" hidden="1" xr:uid="{00000000-0005-0000-0000-0000CB300000}"/>
    <cellStyle name="Followed Hyperlink 27" xfId="11288" hidden="1" xr:uid="{00000000-0005-0000-0000-0000CC300000}"/>
    <cellStyle name="Followed Hyperlink 27" xfId="11318" hidden="1" xr:uid="{00000000-0005-0000-0000-0000CD300000}"/>
    <cellStyle name="Followed Hyperlink 27" xfId="11329" hidden="1" xr:uid="{00000000-0005-0000-0000-0000CE300000}"/>
    <cellStyle name="Followed Hyperlink 27" xfId="11346" hidden="1" xr:uid="{00000000-0005-0000-0000-0000CF300000}"/>
    <cellStyle name="Followed Hyperlink 27" xfId="11509" hidden="1" xr:uid="{00000000-0005-0000-0000-0000D0300000}"/>
    <cellStyle name="Followed Hyperlink 27" xfId="11539" hidden="1" xr:uid="{00000000-0005-0000-0000-0000D1300000}"/>
    <cellStyle name="Followed Hyperlink 27" xfId="11550" hidden="1" xr:uid="{00000000-0005-0000-0000-0000D2300000}"/>
    <cellStyle name="Followed Hyperlink 27" xfId="11565" hidden="1" xr:uid="{00000000-0005-0000-0000-0000D3300000}"/>
    <cellStyle name="Followed Hyperlink 27" xfId="11725" hidden="1" xr:uid="{00000000-0005-0000-0000-0000D4300000}"/>
    <cellStyle name="Followed Hyperlink 27" xfId="11755" hidden="1" xr:uid="{00000000-0005-0000-0000-0000D5300000}"/>
    <cellStyle name="Followed Hyperlink 27" xfId="11766" hidden="1" xr:uid="{00000000-0005-0000-0000-0000D6300000}"/>
    <cellStyle name="Followed Hyperlink 27" xfId="11780" hidden="1" xr:uid="{00000000-0005-0000-0000-0000D7300000}"/>
    <cellStyle name="Followed Hyperlink 27" xfId="11937" hidden="1" xr:uid="{00000000-0005-0000-0000-0000D8300000}"/>
    <cellStyle name="Followed Hyperlink 27" xfId="11967" hidden="1" xr:uid="{00000000-0005-0000-0000-0000D9300000}"/>
    <cellStyle name="Followed Hyperlink 27" xfId="11978" hidden="1" xr:uid="{00000000-0005-0000-0000-0000DA300000}"/>
    <cellStyle name="Followed Hyperlink 27" xfId="11992" hidden="1" xr:uid="{00000000-0005-0000-0000-0000DB300000}"/>
    <cellStyle name="Followed Hyperlink 27" xfId="12148" hidden="1" xr:uid="{00000000-0005-0000-0000-0000DC300000}"/>
    <cellStyle name="Followed Hyperlink 27" xfId="12178" hidden="1" xr:uid="{00000000-0005-0000-0000-0000DD300000}"/>
    <cellStyle name="Followed Hyperlink 27" xfId="12189" hidden="1" xr:uid="{00000000-0005-0000-0000-0000DE300000}"/>
    <cellStyle name="Followed Hyperlink 27" xfId="12203" hidden="1" xr:uid="{00000000-0005-0000-0000-0000DF300000}"/>
    <cellStyle name="Followed Hyperlink 27" xfId="12354" hidden="1" xr:uid="{00000000-0005-0000-0000-0000E0300000}"/>
    <cellStyle name="Followed Hyperlink 27" xfId="12384" hidden="1" xr:uid="{00000000-0005-0000-0000-0000E1300000}"/>
    <cellStyle name="Followed Hyperlink 27" xfId="12395" hidden="1" xr:uid="{00000000-0005-0000-0000-0000E2300000}"/>
    <cellStyle name="Followed Hyperlink 27" xfId="12520" hidden="1" xr:uid="{00000000-0005-0000-0000-0000E3300000}"/>
    <cellStyle name="Followed Hyperlink 27" xfId="12688" hidden="1" xr:uid="{00000000-0005-0000-0000-0000E4300000}"/>
    <cellStyle name="Followed Hyperlink 27" xfId="12718" hidden="1" xr:uid="{00000000-0005-0000-0000-0000E5300000}"/>
    <cellStyle name="Followed Hyperlink 27" xfId="12729" hidden="1" xr:uid="{00000000-0005-0000-0000-0000E6300000}"/>
    <cellStyle name="Followed Hyperlink 27" xfId="12832" hidden="1" xr:uid="{00000000-0005-0000-0000-0000E7300000}"/>
    <cellStyle name="Followed Hyperlink 27" xfId="13001" hidden="1" xr:uid="{00000000-0005-0000-0000-0000E8300000}"/>
    <cellStyle name="Followed Hyperlink 27" xfId="13031" hidden="1" xr:uid="{00000000-0005-0000-0000-0000E9300000}"/>
    <cellStyle name="Followed Hyperlink 27" xfId="13042" hidden="1" xr:uid="{00000000-0005-0000-0000-0000EA300000}"/>
    <cellStyle name="Followed Hyperlink 27" xfId="13059" hidden="1" xr:uid="{00000000-0005-0000-0000-0000EB300000}"/>
    <cellStyle name="Followed Hyperlink 27" xfId="13222" hidden="1" xr:uid="{00000000-0005-0000-0000-0000EC300000}"/>
    <cellStyle name="Followed Hyperlink 27" xfId="13252" hidden="1" xr:uid="{00000000-0005-0000-0000-0000ED300000}"/>
    <cellStyle name="Followed Hyperlink 27" xfId="13263" hidden="1" xr:uid="{00000000-0005-0000-0000-0000EE300000}"/>
    <cellStyle name="Followed Hyperlink 27" xfId="13278" hidden="1" xr:uid="{00000000-0005-0000-0000-0000EF300000}"/>
    <cellStyle name="Followed Hyperlink 27" xfId="13438" hidden="1" xr:uid="{00000000-0005-0000-0000-0000F0300000}"/>
    <cellStyle name="Followed Hyperlink 27" xfId="13468" hidden="1" xr:uid="{00000000-0005-0000-0000-0000F1300000}"/>
    <cellStyle name="Followed Hyperlink 27" xfId="13479" hidden="1" xr:uid="{00000000-0005-0000-0000-0000F2300000}"/>
    <cellStyle name="Followed Hyperlink 27" xfId="13493" hidden="1" xr:uid="{00000000-0005-0000-0000-0000F3300000}"/>
    <cellStyle name="Followed Hyperlink 27" xfId="13650" hidden="1" xr:uid="{00000000-0005-0000-0000-0000F4300000}"/>
    <cellStyle name="Followed Hyperlink 27" xfId="13680" hidden="1" xr:uid="{00000000-0005-0000-0000-0000F5300000}"/>
    <cellStyle name="Followed Hyperlink 27" xfId="13691" hidden="1" xr:uid="{00000000-0005-0000-0000-0000F6300000}"/>
    <cellStyle name="Followed Hyperlink 27" xfId="13705" hidden="1" xr:uid="{00000000-0005-0000-0000-0000F7300000}"/>
    <cellStyle name="Followed Hyperlink 27" xfId="13861" hidden="1" xr:uid="{00000000-0005-0000-0000-0000F8300000}"/>
    <cellStyle name="Followed Hyperlink 27" xfId="13891" hidden="1" xr:uid="{00000000-0005-0000-0000-0000F9300000}"/>
    <cellStyle name="Followed Hyperlink 27" xfId="13902" hidden="1" xr:uid="{00000000-0005-0000-0000-0000FA300000}"/>
    <cellStyle name="Followed Hyperlink 27" xfId="13916" hidden="1" xr:uid="{00000000-0005-0000-0000-0000FB300000}"/>
    <cellStyle name="Followed Hyperlink 27" xfId="14067" hidden="1" xr:uid="{00000000-0005-0000-0000-0000FC300000}"/>
    <cellStyle name="Followed Hyperlink 27" xfId="14097" hidden="1" xr:uid="{00000000-0005-0000-0000-0000FD300000}"/>
    <cellStyle name="Followed Hyperlink 27" xfId="14108" hidden="1" xr:uid="{00000000-0005-0000-0000-0000FE300000}"/>
    <cellStyle name="Followed Hyperlink 27" xfId="4692" hidden="1" xr:uid="{00000000-0005-0000-0000-0000FF300000}"/>
    <cellStyle name="Followed Hyperlink 27" xfId="14265" hidden="1" xr:uid="{00000000-0005-0000-0000-000000310000}"/>
    <cellStyle name="Followed Hyperlink 27" xfId="14295" hidden="1" xr:uid="{00000000-0005-0000-0000-000001310000}"/>
    <cellStyle name="Followed Hyperlink 27" xfId="14306" hidden="1" xr:uid="{00000000-0005-0000-0000-000002310000}"/>
    <cellStyle name="Followed Hyperlink 27" xfId="14409" hidden="1" xr:uid="{00000000-0005-0000-0000-000003310000}"/>
    <cellStyle name="Followed Hyperlink 27" xfId="14578" hidden="1" xr:uid="{00000000-0005-0000-0000-000004310000}"/>
    <cellStyle name="Followed Hyperlink 27" xfId="14608" hidden="1" xr:uid="{00000000-0005-0000-0000-000005310000}"/>
    <cellStyle name="Followed Hyperlink 27" xfId="14619" hidden="1" xr:uid="{00000000-0005-0000-0000-000006310000}"/>
    <cellStyle name="Followed Hyperlink 27" xfId="14636" hidden="1" xr:uid="{00000000-0005-0000-0000-000007310000}"/>
    <cellStyle name="Followed Hyperlink 27" xfId="14799" hidden="1" xr:uid="{00000000-0005-0000-0000-000008310000}"/>
    <cellStyle name="Followed Hyperlink 27" xfId="14829" hidden="1" xr:uid="{00000000-0005-0000-0000-000009310000}"/>
    <cellStyle name="Followed Hyperlink 27" xfId="14840" hidden="1" xr:uid="{00000000-0005-0000-0000-00000A310000}"/>
    <cellStyle name="Followed Hyperlink 27" xfId="14855" hidden="1" xr:uid="{00000000-0005-0000-0000-00000B310000}"/>
    <cellStyle name="Followed Hyperlink 27" xfId="15015" hidden="1" xr:uid="{00000000-0005-0000-0000-00000C310000}"/>
    <cellStyle name="Followed Hyperlink 27" xfId="15045" hidden="1" xr:uid="{00000000-0005-0000-0000-00000D310000}"/>
    <cellStyle name="Followed Hyperlink 27" xfId="15056" hidden="1" xr:uid="{00000000-0005-0000-0000-00000E310000}"/>
    <cellStyle name="Followed Hyperlink 27" xfId="15070" hidden="1" xr:uid="{00000000-0005-0000-0000-00000F310000}"/>
    <cellStyle name="Followed Hyperlink 27" xfId="15227" hidden="1" xr:uid="{00000000-0005-0000-0000-000010310000}"/>
    <cellStyle name="Followed Hyperlink 27" xfId="15257" hidden="1" xr:uid="{00000000-0005-0000-0000-000011310000}"/>
    <cellStyle name="Followed Hyperlink 27" xfId="15268" hidden="1" xr:uid="{00000000-0005-0000-0000-000012310000}"/>
    <cellStyle name="Followed Hyperlink 27" xfId="15282" hidden="1" xr:uid="{00000000-0005-0000-0000-000013310000}"/>
    <cellStyle name="Followed Hyperlink 27" xfId="15438" hidden="1" xr:uid="{00000000-0005-0000-0000-000014310000}"/>
    <cellStyle name="Followed Hyperlink 27" xfId="15468" hidden="1" xr:uid="{00000000-0005-0000-0000-000015310000}"/>
    <cellStyle name="Followed Hyperlink 27" xfId="15479" hidden="1" xr:uid="{00000000-0005-0000-0000-000016310000}"/>
    <cellStyle name="Followed Hyperlink 27" xfId="15493" hidden="1" xr:uid="{00000000-0005-0000-0000-000017310000}"/>
    <cellStyle name="Followed Hyperlink 27" xfId="15644" hidden="1" xr:uid="{00000000-0005-0000-0000-000018310000}"/>
    <cellStyle name="Followed Hyperlink 27" xfId="15674" hidden="1" xr:uid="{00000000-0005-0000-0000-000019310000}"/>
    <cellStyle name="Followed Hyperlink 27" xfId="15685" hidden="1" xr:uid="{00000000-0005-0000-0000-00001A310000}"/>
    <cellStyle name="Followed Hyperlink 27" xfId="15814" hidden="1" xr:uid="{00000000-0005-0000-0000-00001B310000}"/>
    <cellStyle name="Followed Hyperlink 27" xfId="15974" hidden="1" xr:uid="{00000000-0005-0000-0000-00001C310000}"/>
    <cellStyle name="Followed Hyperlink 27" xfId="16004" hidden="1" xr:uid="{00000000-0005-0000-0000-00001D310000}"/>
    <cellStyle name="Followed Hyperlink 27" xfId="16015" hidden="1" xr:uid="{00000000-0005-0000-0000-00001E310000}"/>
    <cellStyle name="Followed Hyperlink 27" xfId="16300" hidden="1" xr:uid="{00000000-0005-0000-0000-00001F310000}"/>
    <cellStyle name="Followed Hyperlink 27" xfId="16468" hidden="1" xr:uid="{00000000-0005-0000-0000-000020310000}"/>
    <cellStyle name="Followed Hyperlink 27" xfId="16498" hidden="1" xr:uid="{00000000-0005-0000-0000-000021310000}"/>
    <cellStyle name="Followed Hyperlink 27" xfId="16509" hidden="1" xr:uid="{00000000-0005-0000-0000-000022310000}"/>
    <cellStyle name="Followed Hyperlink 27" xfId="16612" hidden="1" xr:uid="{00000000-0005-0000-0000-000023310000}"/>
    <cellStyle name="Followed Hyperlink 27" xfId="16781" hidden="1" xr:uid="{00000000-0005-0000-0000-000024310000}"/>
    <cellStyle name="Followed Hyperlink 27" xfId="16811" hidden="1" xr:uid="{00000000-0005-0000-0000-000025310000}"/>
    <cellStyle name="Followed Hyperlink 27" xfId="16822" hidden="1" xr:uid="{00000000-0005-0000-0000-000026310000}"/>
    <cellStyle name="Followed Hyperlink 27" xfId="16839" hidden="1" xr:uid="{00000000-0005-0000-0000-000027310000}"/>
    <cellStyle name="Followed Hyperlink 27" xfId="17002" hidden="1" xr:uid="{00000000-0005-0000-0000-000028310000}"/>
    <cellStyle name="Followed Hyperlink 27" xfId="17032" hidden="1" xr:uid="{00000000-0005-0000-0000-000029310000}"/>
    <cellStyle name="Followed Hyperlink 27" xfId="17043" hidden="1" xr:uid="{00000000-0005-0000-0000-00002A310000}"/>
    <cellStyle name="Followed Hyperlink 27" xfId="17058" hidden="1" xr:uid="{00000000-0005-0000-0000-00002B310000}"/>
    <cellStyle name="Followed Hyperlink 27" xfId="17218" hidden="1" xr:uid="{00000000-0005-0000-0000-00002C310000}"/>
    <cellStyle name="Followed Hyperlink 27" xfId="17248" hidden="1" xr:uid="{00000000-0005-0000-0000-00002D310000}"/>
    <cellStyle name="Followed Hyperlink 27" xfId="17259" hidden="1" xr:uid="{00000000-0005-0000-0000-00002E310000}"/>
    <cellStyle name="Followed Hyperlink 27" xfId="17273" hidden="1" xr:uid="{00000000-0005-0000-0000-00002F310000}"/>
    <cellStyle name="Followed Hyperlink 27" xfId="17430" hidden="1" xr:uid="{00000000-0005-0000-0000-000030310000}"/>
    <cellStyle name="Followed Hyperlink 27" xfId="17460" hidden="1" xr:uid="{00000000-0005-0000-0000-000031310000}"/>
    <cellStyle name="Followed Hyperlink 27" xfId="17471" hidden="1" xr:uid="{00000000-0005-0000-0000-000032310000}"/>
    <cellStyle name="Followed Hyperlink 27" xfId="17485" hidden="1" xr:uid="{00000000-0005-0000-0000-000033310000}"/>
    <cellStyle name="Followed Hyperlink 27" xfId="17641" hidden="1" xr:uid="{00000000-0005-0000-0000-000034310000}"/>
    <cellStyle name="Followed Hyperlink 27" xfId="17671" hidden="1" xr:uid="{00000000-0005-0000-0000-000035310000}"/>
    <cellStyle name="Followed Hyperlink 27" xfId="17682" hidden="1" xr:uid="{00000000-0005-0000-0000-000036310000}"/>
    <cellStyle name="Followed Hyperlink 27" xfId="17696" hidden="1" xr:uid="{00000000-0005-0000-0000-000037310000}"/>
    <cellStyle name="Followed Hyperlink 27" xfId="17847" hidden="1" xr:uid="{00000000-0005-0000-0000-000038310000}"/>
    <cellStyle name="Followed Hyperlink 27" xfId="17877" hidden="1" xr:uid="{00000000-0005-0000-0000-000039310000}"/>
    <cellStyle name="Followed Hyperlink 27" xfId="17888" hidden="1" xr:uid="{00000000-0005-0000-0000-00003A310000}"/>
    <cellStyle name="Followed Hyperlink 27" xfId="18011" hidden="1" xr:uid="{00000000-0005-0000-0000-00003B310000}"/>
    <cellStyle name="Followed Hyperlink 27" xfId="18179" hidden="1" xr:uid="{00000000-0005-0000-0000-00003C310000}"/>
    <cellStyle name="Followed Hyperlink 27" xfId="18209" hidden="1" xr:uid="{00000000-0005-0000-0000-00003D310000}"/>
    <cellStyle name="Followed Hyperlink 27" xfId="18220" hidden="1" xr:uid="{00000000-0005-0000-0000-00003E310000}"/>
    <cellStyle name="Followed Hyperlink 27" xfId="18323" hidden="1" xr:uid="{00000000-0005-0000-0000-00003F310000}"/>
    <cellStyle name="Followed Hyperlink 27" xfId="18492" hidden="1" xr:uid="{00000000-0005-0000-0000-000040310000}"/>
    <cellStyle name="Followed Hyperlink 27" xfId="18522" hidden="1" xr:uid="{00000000-0005-0000-0000-000041310000}"/>
    <cellStyle name="Followed Hyperlink 27" xfId="18533" hidden="1" xr:uid="{00000000-0005-0000-0000-000042310000}"/>
    <cellStyle name="Followed Hyperlink 27" xfId="18550" hidden="1" xr:uid="{00000000-0005-0000-0000-000043310000}"/>
    <cellStyle name="Followed Hyperlink 27" xfId="18713" hidden="1" xr:uid="{00000000-0005-0000-0000-000044310000}"/>
    <cellStyle name="Followed Hyperlink 27" xfId="18743" hidden="1" xr:uid="{00000000-0005-0000-0000-000045310000}"/>
    <cellStyle name="Followed Hyperlink 27" xfId="18754" hidden="1" xr:uid="{00000000-0005-0000-0000-000046310000}"/>
    <cellStyle name="Followed Hyperlink 27" xfId="18769" hidden="1" xr:uid="{00000000-0005-0000-0000-000047310000}"/>
    <cellStyle name="Followed Hyperlink 27" xfId="18929" hidden="1" xr:uid="{00000000-0005-0000-0000-000048310000}"/>
    <cellStyle name="Followed Hyperlink 27" xfId="18959" hidden="1" xr:uid="{00000000-0005-0000-0000-000049310000}"/>
    <cellStyle name="Followed Hyperlink 27" xfId="18970" hidden="1" xr:uid="{00000000-0005-0000-0000-00004A310000}"/>
    <cellStyle name="Followed Hyperlink 27" xfId="18984" hidden="1" xr:uid="{00000000-0005-0000-0000-00004B310000}"/>
    <cellStyle name="Followed Hyperlink 27" xfId="19141" hidden="1" xr:uid="{00000000-0005-0000-0000-00004C310000}"/>
    <cellStyle name="Followed Hyperlink 27" xfId="19171" hidden="1" xr:uid="{00000000-0005-0000-0000-00004D310000}"/>
    <cellStyle name="Followed Hyperlink 27" xfId="19182" hidden="1" xr:uid="{00000000-0005-0000-0000-00004E310000}"/>
    <cellStyle name="Followed Hyperlink 27" xfId="19196" hidden="1" xr:uid="{00000000-0005-0000-0000-00004F310000}"/>
    <cellStyle name="Followed Hyperlink 27" xfId="19352" hidden="1" xr:uid="{00000000-0005-0000-0000-000050310000}"/>
    <cellStyle name="Followed Hyperlink 27" xfId="19382" hidden="1" xr:uid="{00000000-0005-0000-0000-000051310000}"/>
    <cellStyle name="Followed Hyperlink 27" xfId="19393" hidden="1" xr:uid="{00000000-0005-0000-0000-000052310000}"/>
    <cellStyle name="Followed Hyperlink 27" xfId="19407" hidden="1" xr:uid="{00000000-0005-0000-0000-000053310000}"/>
    <cellStyle name="Followed Hyperlink 27" xfId="19558" hidden="1" xr:uid="{00000000-0005-0000-0000-000054310000}"/>
    <cellStyle name="Followed Hyperlink 27" xfId="19588" hidden="1" xr:uid="{00000000-0005-0000-0000-000055310000}"/>
    <cellStyle name="Followed Hyperlink 27" xfId="19599" hidden="1" xr:uid="{00000000-0005-0000-0000-000056310000}"/>
    <cellStyle name="Followed Hyperlink 27" xfId="19647" hidden="1" xr:uid="{00000000-0005-0000-0000-000057310000}"/>
    <cellStyle name="Followed Hyperlink 27" xfId="19798" hidden="1" xr:uid="{00000000-0005-0000-0000-000058310000}"/>
    <cellStyle name="Followed Hyperlink 27" xfId="19828" hidden="1" xr:uid="{00000000-0005-0000-0000-000059310000}"/>
    <cellStyle name="Followed Hyperlink 27" xfId="19839" hidden="1" xr:uid="{00000000-0005-0000-0000-00005A310000}"/>
    <cellStyle name="Followed Hyperlink 27" xfId="19963" hidden="1" xr:uid="{00000000-0005-0000-0000-00005B310000}"/>
    <cellStyle name="Followed Hyperlink 27" xfId="20131" hidden="1" xr:uid="{00000000-0005-0000-0000-00005C310000}"/>
    <cellStyle name="Followed Hyperlink 27" xfId="20161" hidden="1" xr:uid="{00000000-0005-0000-0000-00005D310000}"/>
    <cellStyle name="Followed Hyperlink 27" xfId="20172" hidden="1" xr:uid="{00000000-0005-0000-0000-00005E310000}"/>
    <cellStyle name="Followed Hyperlink 27" xfId="20275" hidden="1" xr:uid="{00000000-0005-0000-0000-00005F310000}"/>
    <cellStyle name="Followed Hyperlink 27" xfId="20444" hidden="1" xr:uid="{00000000-0005-0000-0000-000060310000}"/>
    <cellStyle name="Followed Hyperlink 27" xfId="20474" hidden="1" xr:uid="{00000000-0005-0000-0000-000061310000}"/>
    <cellStyle name="Followed Hyperlink 27" xfId="20485" hidden="1" xr:uid="{00000000-0005-0000-0000-000062310000}"/>
    <cellStyle name="Followed Hyperlink 27" xfId="20502" hidden="1" xr:uid="{00000000-0005-0000-0000-000063310000}"/>
    <cellStyle name="Followed Hyperlink 27" xfId="20665" hidden="1" xr:uid="{00000000-0005-0000-0000-000064310000}"/>
    <cellStyle name="Followed Hyperlink 27" xfId="20695" hidden="1" xr:uid="{00000000-0005-0000-0000-000065310000}"/>
    <cellStyle name="Followed Hyperlink 27" xfId="20706" hidden="1" xr:uid="{00000000-0005-0000-0000-000066310000}"/>
    <cellStyle name="Followed Hyperlink 27" xfId="20721" hidden="1" xr:uid="{00000000-0005-0000-0000-000067310000}"/>
    <cellStyle name="Followed Hyperlink 27" xfId="20881" hidden="1" xr:uid="{00000000-0005-0000-0000-000068310000}"/>
    <cellStyle name="Followed Hyperlink 27" xfId="20911" hidden="1" xr:uid="{00000000-0005-0000-0000-000069310000}"/>
    <cellStyle name="Followed Hyperlink 27" xfId="20922" hidden="1" xr:uid="{00000000-0005-0000-0000-00006A310000}"/>
    <cellStyle name="Followed Hyperlink 27" xfId="20936" hidden="1" xr:uid="{00000000-0005-0000-0000-00006B310000}"/>
    <cellStyle name="Followed Hyperlink 27" xfId="21093" hidden="1" xr:uid="{00000000-0005-0000-0000-00006C310000}"/>
    <cellStyle name="Followed Hyperlink 27" xfId="21123" hidden="1" xr:uid="{00000000-0005-0000-0000-00006D310000}"/>
    <cellStyle name="Followed Hyperlink 27" xfId="21134" hidden="1" xr:uid="{00000000-0005-0000-0000-00006E310000}"/>
    <cellStyle name="Followed Hyperlink 27" xfId="21148" hidden="1" xr:uid="{00000000-0005-0000-0000-00006F310000}"/>
    <cellStyle name="Followed Hyperlink 27" xfId="21304" hidden="1" xr:uid="{00000000-0005-0000-0000-000070310000}"/>
    <cellStyle name="Followed Hyperlink 27" xfId="21334" hidden="1" xr:uid="{00000000-0005-0000-0000-000071310000}"/>
    <cellStyle name="Followed Hyperlink 27" xfId="21345" hidden="1" xr:uid="{00000000-0005-0000-0000-000072310000}"/>
    <cellStyle name="Followed Hyperlink 27" xfId="21359" hidden="1" xr:uid="{00000000-0005-0000-0000-000073310000}"/>
    <cellStyle name="Followed Hyperlink 27" xfId="21510" hidden="1" xr:uid="{00000000-0005-0000-0000-000074310000}"/>
    <cellStyle name="Followed Hyperlink 27" xfId="21540" hidden="1" xr:uid="{00000000-0005-0000-0000-000075310000}"/>
    <cellStyle name="Followed Hyperlink 27" xfId="21551" hidden="1" xr:uid="{00000000-0005-0000-0000-000076310000}"/>
    <cellStyle name="Followed Hyperlink 27" xfId="21662" hidden="1" xr:uid="{00000000-0005-0000-0000-000077310000}"/>
    <cellStyle name="Followed Hyperlink 27" xfId="21830" hidden="1" xr:uid="{00000000-0005-0000-0000-000078310000}"/>
    <cellStyle name="Followed Hyperlink 27" xfId="21860" hidden="1" xr:uid="{00000000-0005-0000-0000-000079310000}"/>
    <cellStyle name="Followed Hyperlink 27" xfId="21871" hidden="1" xr:uid="{00000000-0005-0000-0000-00007A310000}"/>
    <cellStyle name="Followed Hyperlink 27" xfId="21974" hidden="1" xr:uid="{00000000-0005-0000-0000-00007B310000}"/>
    <cellStyle name="Followed Hyperlink 27" xfId="22143" hidden="1" xr:uid="{00000000-0005-0000-0000-00007C310000}"/>
    <cellStyle name="Followed Hyperlink 27" xfId="22173" hidden="1" xr:uid="{00000000-0005-0000-0000-00007D310000}"/>
    <cellStyle name="Followed Hyperlink 27" xfId="22184" hidden="1" xr:uid="{00000000-0005-0000-0000-00007E310000}"/>
    <cellStyle name="Followed Hyperlink 27" xfId="22201" hidden="1" xr:uid="{00000000-0005-0000-0000-00007F310000}"/>
    <cellStyle name="Followed Hyperlink 27" xfId="22364" hidden="1" xr:uid="{00000000-0005-0000-0000-000080310000}"/>
    <cellStyle name="Followed Hyperlink 27" xfId="22394" hidden="1" xr:uid="{00000000-0005-0000-0000-000081310000}"/>
    <cellStyle name="Followed Hyperlink 27" xfId="22405" hidden="1" xr:uid="{00000000-0005-0000-0000-000082310000}"/>
    <cellStyle name="Followed Hyperlink 27" xfId="22420" hidden="1" xr:uid="{00000000-0005-0000-0000-000083310000}"/>
    <cellStyle name="Followed Hyperlink 27" xfId="22580" hidden="1" xr:uid="{00000000-0005-0000-0000-000084310000}"/>
    <cellStyle name="Followed Hyperlink 27" xfId="22610" hidden="1" xr:uid="{00000000-0005-0000-0000-000085310000}"/>
    <cellStyle name="Followed Hyperlink 27" xfId="22621" hidden="1" xr:uid="{00000000-0005-0000-0000-000086310000}"/>
    <cellStyle name="Followed Hyperlink 27" xfId="22635" hidden="1" xr:uid="{00000000-0005-0000-0000-000087310000}"/>
    <cellStyle name="Followed Hyperlink 27" xfId="22792" hidden="1" xr:uid="{00000000-0005-0000-0000-000088310000}"/>
    <cellStyle name="Followed Hyperlink 27" xfId="22822" hidden="1" xr:uid="{00000000-0005-0000-0000-000089310000}"/>
    <cellStyle name="Followed Hyperlink 27" xfId="22833" hidden="1" xr:uid="{00000000-0005-0000-0000-00008A310000}"/>
    <cellStyle name="Followed Hyperlink 27" xfId="22847" hidden="1" xr:uid="{00000000-0005-0000-0000-00008B310000}"/>
    <cellStyle name="Followed Hyperlink 27" xfId="23003" hidden="1" xr:uid="{00000000-0005-0000-0000-00008C310000}"/>
    <cellStyle name="Followed Hyperlink 27" xfId="23033" hidden="1" xr:uid="{00000000-0005-0000-0000-00008D310000}"/>
    <cellStyle name="Followed Hyperlink 27" xfId="23044" hidden="1" xr:uid="{00000000-0005-0000-0000-00008E310000}"/>
    <cellStyle name="Followed Hyperlink 27" xfId="23058" hidden="1" xr:uid="{00000000-0005-0000-0000-00008F310000}"/>
    <cellStyle name="Followed Hyperlink 27" xfId="23209" hidden="1" xr:uid="{00000000-0005-0000-0000-000090310000}"/>
    <cellStyle name="Followed Hyperlink 27" xfId="23239" hidden="1" xr:uid="{00000000-0005-0000-0000-000091310000}"/>
    <cellStyle name="Followed Hyperlink 27" xfId="23250" hidden="1" xr:uid="{00000000-0005-0000-0000-000092310000}"/>
    <cellStyle name="Followed Hyperlink 27" xfId="6763" hidden="1" xr:uid="{00000000-0005-0000-0000-000093310000}"/>
    <cellStyle name="Followed Hyperlink 27" xfId="16052" hidden="1" xr:uid="{00000000-0005-0000-0000-000094310000}"/>
    <cellStyle name="Followed Hyperlink 27" xfId="16243" hidden="1" xr:uid="{00000000-0005-0000-0000-000095310000}"/>
    <cellStyle name="Followed Hyperlink 27" xfId="2852" hidden="1" xr:uid="{00000000-0005-0000-0000-000096310000}"/>
    <cellStyle name="Followed Hyperlink 27" xfId="23273" hidden="1" xr:uid="{00000000-0005-0000-0000-000097310000}"/>
    <cellStyle name="Followed Hyperlink 27" xfId="23442" hidden="1" xr:uid="{00000000-0005-0000-0000-000098310000}"/>
    <cellStyle name="Followed Hyperlink 27" xfId="23472" hidden="1" xr:uid="{00000000-0005-0000-0000-000099310000}"/>
    <cellStyle name="Followed Hyperlink 27" xfId="23483" hidden="1" xr:uid="{00000000-0005-0000-0000-00009A310000}"/>
    <cellStyle name="Followed Hyperlink 27" xfId="23500" hidden="1" xr:uid="{00000000-0005-0000-0000-00009B310000}"/>
    <cellStyle name="Followed Hyperlink 27" xfId="23663" hidden="1" xr:uid="{00000000-0005-0000-0000-00009C310000}"/>
    <cellStyle name="Followed Hyperlink 27" xfId="23693" hidden="1" xr:uid="{00000000-0005-0000-0000-00009D310000}"/>
    <cellStyle name="Followed Hyperlink 27" xfId="23704" hidden="1" xr:uid="{00000000-0005-0000-0000-00009E310000}"/>
    <cellStyle name="Followed Hyperlink 27" xfId="23719" hidden="1" xr:uid="{00000000-0005-0000-0000-00009F310000}"/>
    <cellStyle name="Followed Hyperlink 27" xfId="23879" hidden="1" xr:uid="{00000000-0005-0000-0000-0000A0310000}"/>
    <cellStyle name="Followed Hyperlink 27" xfId="23909" hidden="1" xr:uid="{00000000-0005-0000-0000-0000A1310000}"/>
    <cellStyle name="Followed Hyperlink 27" xfId="23920" hidden="1" xr:uid="{00000000-0005-0000-0000-0000A2310000}"/>
    <cellStyle name="Followed Hyperlink 27" xfId="23934" hidden="1" xr:uid="{00000000-0005-0000-0000-0000A3310000}"/>
    <cellStyle name="Followed Hyperlink 27" xfId="24091" hidden="1" xr:uid="{00000000-0005-0000-0000-0000A4310000}"/>
    <cellStyle name="Followed Hyperlink 27" xfId="24121" hidden="1" xr:uid="{00000000-0005-0000-0000-0000A5310000}"/>
    <cellStyle name="Followed Hyperlink 27" xfId="24132" hidden="1" xr:uid="{00000000-0005-0000-0000-0000A6310000}"/>
    <cellStyle name="Followed Hyperlink 27" xfId="24146" hidden="1" xr:uid="{00000000-0005-0000-0000-0000A7310000}"/>
    <cellStyle name="Followed Hyperlink 27" xfId="24302" hidden="1" xr:uid="{00000000-0005-0000-0000-0000A8310000}"/>
    <cellStyle name="Followed Hyperlink 27" xfId="24332" hidden="1" xr:uid="{00000000-0005-0000-0000-0000A9310000}"/>
    <cellStyle name="Followed Hyperlink 27" xfId="24343" hidden="1" xr:uid="{00000000-0005-0000-0000-0000AA310000}"/>
    <cellStyle name="Followed Hyperlink 27" xfId="24357" hidden="1" xr:uid="{00000000-0005-0000-0000-0000AB310000}"/>
    <cellStyle name="Followed Hyperlink 27" xfId="24508" hidden="1" xr:uid="{00000000-0005-0000-0000-0000AC310000}"/>
    <cellStyle name="Followed Hyperlink 27" xfId="24538" hidden="1" xr:uid="{00000000-0005-0000-0000-0000AD310000}"/>
    <cellStyle name="Followed Hyperlink 27" xfId="24549" hidden="1" xr:uid="{00000000-0005-0000-0000-0000AE310000}"/>
    <cellStyle name="Followed Hyperlink 27" xfId="24597" hidden="1" xr:uid="{00000000-0005-0000-0000-0000AF310000}"/>
    <cellStyle name="Followed Hyperlink 27" xfId="24748" hidden="1" xr:uid="{00000000-0005-0000-0000-0000B0310000}"/>
    <cellStyle name="Followed Hyperlink 27" xfId="24778" hidden="1" xr:uid="{00000000-0005-0000-0000-0000B1310000}"/>
    <cellStyle name="Followed Hyperlink 27" xfId="24789" hidden="1" xr:uid="{00000000-0005-0000-0000-0000B2310000}"/>
    <cellStyle name="Followed Hyperlink 27" xfId="24916" hidden="1" xr:uid="{00000000-0005-0000-0000-0000B3310000}"/>
    <cellStyle name="Followed Hyperlink 27" xfId="25084" hidden="1" xr:uid="{00000000-0005-0000-0000-0000B4310000}"/>
    <cellStyle name="Followed Hyperlink 27" xfId="25114" hidden="1" xr:uid="{00000000-0005-0000-0000-0000B5310000}"/>
    <cellStyle name="Followed Hyperlink 27" xfId="25125" hidden="1" xr:uid="{00000000-0005-0000-0000-0000B6310000}"/>
    <cellStyle name="Followed Hyperlink 27" xfId="25228" hidden="1" xr:uid="{00000000-0005-0000-0000-0000B7310000}"/>
    <cellStyle name="Followed Hyperlink 27" xfId="25397" hidden="1" xr:uid="{00000000-0005-0000-0000-0000B8310000}"/>
    <cellStyle name="Followed Hyperlink 27" xfId="25427" hidden="1" xr:uid="{00000000-0005-0000-0000-0000B9310000}"/>
    <cellStyle name="Followed Hyperlink 27" xfId="25438" hidden="1" xr:uid="{00000000-0005-0000-0000-0000BA310000}"/>
    <cellStyle name="Followed Hyperlink 27" xfId="25455" hidden="1" xr:uid="{00000000-0005-0000-0000-0000BB310000}"/>
    <cellStyle name="Followed Hyperlink 27" xfId="25618" hidden="1" xr:uid="{00000000-0005-0000-0000-0000BC310000}"/>
    <cellStyle name="Followed Hyperlink 27" xfId="25648" hidden="1" xr:uid="{00000000-0005-0000-0000-0000BD310000}"/>
    <cellStyle name="Followed Hyperlink 27" xfId="25659" hidden="1" xr:uid="{00000000-0005-0000-0000-0000BE310000}"/>
    <cellStyle name="Followed Hyperlink 27" xfId="25674" hidden="1" xr:uid="{00000000-0005-0000-0000-0000BF310000}"/>
    <cellStyle name="Followed Hyperlink 27" xfId="25834" hidden="1" xr:uid="{00000000-0005-0000-0000-0000C0310000}"/>
    <cellStyle name="Followed Hyperlink 27" xfId="25864" hidden="1" xr:uid="{00000000-0005-0000-0000-0000C1310000}"/>
    <cellStyle name="Followed Hyperlink 27" xfId="25875" hidden="1" xr:uid="{00000000-0005-0000-0000-0000C2310000}"/>
    <cellStyle name="Followed Hyperlink 27" xfId="25889" hidden="1" xr:uid="{00000000-0005-0000-0000-0000C3310000}"/>
    <cellStyle name="Followed Hyperlink 27" xfId="26046" hidden="1" xr:uid="{00000000-0005-0000-0000-0000C4310000}"/>
    <cellStyle name="Followed Hyperlink 27" xfId="26076" hidden="1" xr:uid="{00000000-0005-0000-0000-0000C5310000}"/>
    <cellStyle name="Followed Hyperlink 27" xfId="26087" hidden="1" xr:uid="{00000000-0005-0000-0000-0000C6310000}"/>
    <cellStyle name="Followed Hyperlink 27" xfId="26101" hidden="1" xr:uid="{00000000-0005-0000-0000-0000C7310000}"/>
    <cellStyle name="Followed Hyperlink 27" xfId="26257" hidden="1" xr:uid="{00000000-0005-0000-0000-0000C8310000}"/>
    <cellStyle name="Followed Hyperlink 27" xfId="26287" hidden="1" xr:uid="{00000000-0005-0000-0000-0000C9310000}"/>
    <cellStyle name="Followed Hyperlink 27" xfId="26298" hidden="1" xr:uid="{00000000-0005-0000-0000-0000CA310000}"/>
    <cellStyle name="Followed Hyperlink 27" xfId="26312" hidden="1" xr:uid="{00000000-0005-0000-0000-0000CB310000}"/>
    <cellStyle name="Followed Hyperlink 27" xfId="26463" hidden="1" xr:uid="{00000000-0005-0000-0000-0000CC310000}"/>
    <cellStyle name="Followed Hyperlink 27" xfId="26493" hidden="1" xr:uid="{00000000-0005-0000-0000-0000CD310000}"/>
    <cellStyle name="Followed Hyperlink 27" xfId="26504" hidden="1" xr:uid="{00000000-0005-0000-0000-0000CE310000}"/>
    <cellStyle name="Followed Hyperlink 27" xfId="26633" hidden="1" xr:uid="{00000000-0005-0000-0000-0000CF310000}"/>
    <cellStyle name="Followed Hyperlink 27" xfId="26801" hidden="1" xr:uid="{00000000-0005-0000-0000-0000D0310000}"/>
    <cellStyle name="Followed Hyperlink 27" xfId="26831" hidden="1" xr:uid="{00000000-0005-0000-0000-0000D1310000}"/>
    <cellStyle name="Followed Hyperlink 27" xfId="26842" hidden="1" xr:uid="{00000000-0005-0000-0000-0000D2310000}"/>
    <cellStyle name="Followed Hyperlink 27" xfId="26945" hidden="1" xr:uid="{00000000-0005-0000-0000-0000D3310000}"/>
    <cellStyle name="Followed Hyperlink 27" xfId="27114" hidden="1" xr:uid="{00000000-0005-0000-0000-0000D4310000}"/>
    <cellStyle name="Followed Hyperlink 27" xfId="27144" hidden="1" xr:uid="{00000000-0005-0000-0000-0000D5310000}"/>
    <cellStyle name="Followed Hyperlink 27" xfId="27155" hidden="1" xr:uid="{00000000-0005-0000-0000-0000D6310000}"/>
    <cellStyle name="Followed Hyperlink 27" xfId="27172" hidden="1" xr:uid="{00000000-0005-0000-0000-0000D7310000}"/>
    <cellStyle name="Followed Hyperlink 27" xfId="27335" hidden="1" xr:uid="{00000000-0005-0000-0000-0000D8310000}"/>
    <cellStyle name="Followed Hyperlink 27" xfId="27365" hidden="1" xr:uid="{00000000-0005-0000-0000-0000D9310000}"/>
    <cellStyle name="Followed Hyperlink 27" xfId="27376" hidden="1" xr:uid="{00000000-0005-0000-0000-0000DA310000}"/>
    <cellStyle name="Followed Hyperlink 27" xfId="27391" hidden="1" xr:uid="{00000000-0005-0000-0000-0000DB310000}"/>
    <cellStyle name="Followed Hyperlink 27" xfId="27551" hidden="1" xr:uid="{00000000-0005-0000-0000-0000DC310000}"/>
    <cellStyle name="Followed Hyperlink 27" xfId="27581" hidden="1" xr:uid="{00000000-0005-0000-0000-0000DD310000}"/>
    <cellStyle name="Followed Hyperlink 27" xfId="27592" hidden="1" xr:uid="{00000000-0005-0000-0000-0000DE310000}"/>
    <cellStyle name="Followed Hyperlink 27" xfId="27606" hidden="1" xr:uid="{00000000-0005-0000-0000-0000DF310000}"/>
    <cellStyle name="Followed Hyperlink 27" xfId="27763" hidden="1" xr:uid="{00000000-0005-0000-0000-0000E0310000}"/>
    <cellStyle name="Followed Hyperlink 27" xfId="27793" hidden="1" xr:uid="{00000000-0005-0000-0000-0000E1310000}"/>
    <cellStyle name="Followed Hyperlink 27" xfId="27804" hidden="1" xr:uid="{00000000-0005-0000-0000-0000E2310000}"/>
    <cellStyle name="Followed Hyperlink 27" xfId="27818" hidden="1" xr:uid="{00000000-0005-0000-0000-0000E3310000}"/>
    <cellStyle name="Followed Hyperlink 27" xfId="27974" hidden="1" xr:uid="{00000000-0005-0000-0000-0000E4310000}"/>
    <cellStyle name="Followed Hyperlink 27" xfId="28004" hidden="1" xr:uid="{00000000-0005-0000-0000-0000E5310000}"/>
    <cellStyle name="Followed Hyperlink 27" xfId="28015" hidden="1" xr:uid="{00000000-0005-0000-0000-0000E6310000}"/>
    <cellStyle name="Followed Hyperlink 27" xfId="28029" hidden="1" xr:uid="{00000000-0005-0000-0000-0000E7310000}"/>
    <cellStyle name="Followed Hyperlink 27" xfId="28180" hidden="1" xr:uid="{00000000-0005-0000-0000-0000E8310000}"/>
    <cellStyle name="Followed Hyperlink 27" xfId="28210" hidden="1" xr:uid="{00000000-0005-0000-0000-0000E9310000}"/>
    <cellStyle name="Followed Hyperlink 27" xfId="28221" hidden="1" xr:uid="{00000000-0005-0000-0000-0000EA310000}"/>
    <cellStyle name="Followed Hyperlink 27" xfId="28269" hidden="1" xr:uid="{00000000-0005-0000-0000-0000EB310000}"/>
    <cellStyle name="Followed Hyperlink 27" xfId="28420" hidden="1" xr:uid="{00000000-0005-0000-0000-0000EC310000}"/>
    <cellStyle name="Followed Hyperlink 27" xfId="28450" hidden="1" xr:uid="{00000000-0005-0000-0000-0000ED310000}"/>
    <cellStyle name="Followed Hyperlink 27" xfId="28461" hidden="1" xr:uid="{00000000-0005-0000-0000-0000EE310000}"/>
    <cellStyle name="Followed Hyperlink 27" xfId="28558" hidden="1" xr:uid="{00000000-0005-0000-0000-0000EF310000}"/>
    <cellStyle name="Followed Hyperlink 27" xfId="28726" hidden="1" xr:uid="{00000000-0005-0000-0000-0000F0310000}"/>
    <cellStyle name="Followed Hyperlink 27" xfId="28756" hidden="1" xr:uid="{00000000-0005-0000-0000-0000F1310000}"/>
    <cellStyle name="Followed Hyperlink 27" xfId="28767" hidden="1" xr:uid="{00000000-0005-0000-0000-0000F2310000}"/>
    <cellStyle name="Followed Hyperlink 27" xfId="28870" hidden="1" xr:uid="{00000000-0005-0000-0000-0000F3310000}"/>
    <cellStyle name="Followed Hyperlink 27" xfId="29039" hidden="1" xr:uid="{00000000-0005-0000-0000-0000F4310000}"/>
    <cellStyle name="Followed Hyperlink 27" xfId="29069" hidden="1" xr:uid="{00000000-0005-0000-0000-0000F5310000}"/>
    <cellStyle name="Followed Hyperlink 27" xfId="29080" hidden="1" xr:uid="{00000000-0005-0000-0000-0000F6310000}"/>
    <cellStyle name="Followed Hyperlink 27" xfId="29097" hidden="1" xr:uid="{00000000-0005-0000-0000-0000F7310000}"/>
    <cellStyle name="Followed Hyperlink 27" xfId="29260" hidden="1" xr:uid="{00000000-0005-0000-0000-0000F8310000}"/>
    <cellStyle name="Followed Hyperlink 27" xfId="29290" hidden="1" xr:uid="{00000000-0005-0000-0000-0000F9310000}"/>
    <cellStyle name="Followed Hyperlink 27" xfId="29301" hidden="1" xr:uid="{00000000-0005-0000-0000-0000FA310000}"/>
    <cellStyle name="Followed Hyperlink 27" xfId="29316" hidden="1" xr:uid="{00000000-0005-0000-0000-0000FB310000}"/>
    <cellStyle name="Followed Hyperlink 27" xfId="29476" hidden="1" xr:uid="{00000000-0005-0000-0000-0000FC310000}"/>
    <cellStyle name="Followed Hyperlink 27" xfId="29506" hidden="1" xr:uid="{00000000-0005-0000-0000-0000FD310000}"/>
    <cellStyle name="Followed Hyperlink 27" xfId="29517" hidden="1" xr:uid="{00000000-0005-0000-0000-0000FE310000}"/>
    <cellStyle name="Followed Hyperlink 27" xfId="29531" hidden="1" xr:uid="{00000000-0005-0000-0000-0000FF310000}"/>
    <cellStyle name="Followed Hyperlink 27" xfId="29688" hidden="1" xr:uid="{00000000-0005-0000-0000-000000320000}"/>
    <cellStyle name="Followed Hyperlink 27" xfId="29718" hidden="1" xr:uid="{00000000-0005-0000-0000-000001320000}"/>
    <cellStyle name="Followed Hyperlink 27" xfId="29729" hidden="1" xr:uid="{00000000-0005-0000-0000-000002320000}"/>
    <cellStyle name="Followed Hyperlink 27" xfId="29743" hidden="1" xr:uid="{00000000-0005-0000-0000-000003320000}"/>
    <cellStyle name="Followed Hyperlink 27" xfId="29899" hidden="1" xr:uid="{00000000-0005-0000-0000-000004320000}"/>
    <cellStyle name="Followed Hyperlink 27" xfId="29929" hidden="1" xr:uid="{00000000-0005-0000-0000-000005320000}"/>
    <cellStyle name="Followed Hyperlink 27" xfId="29940" hidden="1" xr:uid="{00000000-0005-0000-0000-000006320000}"/>
    <cellStyle name="Followed Hyperlink 27" xfId="29954" hidden="1" xr:uid="{00000000-0005-0000-0000-000007320000}"/>
    <cellStyle name="Followed Hyperlink 27" xfId="30105" hidden="1" xr:uid="{00000000-0005-0000-0000-000008320000}"/>
    <cellStyle name="Followed Hyperlink 27" xfId="30135" hidden="1" xr:uid="{00000000-0005-0000-0000-000009320000}"/>
    <cellStyle name="Followed Hyperlink 27" xfId="30146" hidden="1" xr:uid="{00000000-0005-0000-0000-00000A320000}"/>
    <cellStyle name="Followed Hyperlink 27" xfId="30238" hidden="1" xr:uid="{00000000-0005-0000-0000-00000B320000}"/>
    <cellStyle name="Followed Hyperlink 27" xfId="30406" hidden="1" xr:uid="{00000000-0005-0000-0000-00000C320000}"/>
    <cellStyle name="Followed Hyperlink 27" xfId="30436" hidden="1" xr:uid="{00000000-0005-0000-0000-00000D320000}"/>
    <cellStyle name="Followed Hyperlink 27" xfId="30447" hidden="1" xr:uid="{00000000-0005-0000-0000-00000E320000}"/>
    <cellStyle name="Followed Hyperlink 27" xfId="30550" hidden="1" xr:uid="{00000000-0005-0000-0000-00000F320000}"/>
    <cellStyle name="Followed Hyperlink 27" xfId="30719" hidden="1" xr:uid="{00000000-0005-0000-0000-000010320000}"/>
    <cellStyle name="Followed Hyperlink 27" xfId="30749" hidden="1" xr:uid="{00000000-0005-0000-0000-000011320000}"/>
    <cellStyle name="Followed Hyperlink 27" xfId="30760" hidden="1" xr:uid="{00000000-0005-0000-0000-000012320000}"/>
    <cellStyle name="Followed Hyperlink 27" xfId="30777" hidden="1" xr:uid="{00000000-0005-0000-0000-000013320000}"/>
    <cellStyle name="Followed Hyperlink 27" xfId="30940" hidden="1" xr:uid="{00000000-0005-0000-0000-000014320000}"/>
    <cellStyle name="Followed Hyperlink 27" xfId="30970" hidden="1" xr:uid="{00000000-0005-0000-0000-000015320000}"/>
    <cellStyle name="Followed Hyperlink 27" xfId="30981" hidden="1" xr:uid="{00000000-0005-0000-0000-000016320000}"/>
    <cellStyle name="Followed Hyperlink 27" xfId="30996" hidden="1" xr:uid="{00000000-0005-0000-0000-000017320000}"/>
    <cellStyle name="Followed Hyperlink 27" xfId="31156" hidden="1" xr:uid="{00000000-0005-0000-0000-000018320000}"/>
    <cellStyle name="Followed Hyperlink 27" xfId="31186" hidden="1" xr:uid="{00000000-0005-0000-0000-000019320000}"/>
    <cellStyle name="Followed Hyperlink 27" xfId="31197" hidden="1" xr:uid="{00000000-0005-0000-0000-00001A320000}"/>
    <cellStyle name="Followed Hyperlink 27" xfId="31211" hidden="1" xr:uid="{00000000-0005-0000-0000-00001B320000}"/>
    <cellStyle name="Followed Hyperlink 27" xfId="31368" hidden="1" xr:uid="{00000000-0005-0000-0000-00001C320000}"/>
    <cellStyle name="Followed Hyperlink 27" xfId="31398" hidden="1" xr:uid="{00000000-0005-0000-0000-00001D320000}"/>
    <cellStyle name="Followed Hyperlink 27" xfId="31409" hidden="1" xr:uid="{00000000-0005-0000-0000-00001E320000}"/>
    <cellStyle name="Followed Hyperlink 27" xfId="31423" hidden="1" xr:uid="{00000000-0005-0000-0000-00001F320000}"/>
    <cellStyle name="Followed Hyperlink 27" xfId="31579" hidden="1" xr:uid="{00000000-0005-0000-0000-000020320000}"/>
    <cellStyle name="Followed Hyperlink 27" xfId="31609" hidden="1" xr:uid="{00000000-0005-0000-0000-000021320000}"/>
    <cellStyle name="Followed Hyperlink 27" xfId="31620" hidden="1" xr:uid="{00000000-0005-0000-0000-000022320000}"/>
    <cellStyle name="Followed Hyperlink 27" xfId="31634" hidden="1" xr:uid="{00000000-0005-0000-0000-000023320000}"/>
    <cellStyle name="Followed Hyperlink 27" xfId="31785" hidden="1" xr:uid="{00000000-0005-0000-0000-000024320000}"/>
    <cellStyle name="Followed Hyperlink 27" xfId="31815" hidden="1" xr:uid="{00000000-0005-0000-0000-000025320000}"/>
    <cellStyle name="Followed Hyperlink 27" xfId="31826" hidden="1" xr:uid="{00000000-0005-0000-0000-000026320000}"/>
    <cellStyle name="Followed Hyperlink 27" xfId="32202" hidden="1" xr:uid="{00000000-0005-0000-0000-000027320000}"/>
    <cellStyle name="Followed Hyperlink 27" xfId="32370" hidden="1" xr:uid="{00000000-0005-0000-0000-000028320000}"/>
    <cellStyle name="Followed Hyperlink 27" xfId="32400" hidden="1" xr:uid="{00000000-0005-0000-0000-000029320000}"/>
    <cellStyle name="Followed Hyperlink 27" xfId="32411" hidden="1" xr:uid="{00000000-0005-0000-0000-00002A320000}"/>
    <cellStyle name="Followed Hyperlink 27" xfId="32514" hidden="1" xr:uid="{00000000-0005-0000-0000-00002B320000}"/>
    <cellStyle name="Followed Hyperlink 27" xfId="32683" hidden="1" xr:uid="{00000000-0005-0000-0000-00002C320000}"/>
    <cellStyle name="Followed Hyperlink 27" xfId="32713" hidden="1" xr:uid="{00000000-0005-0000-0000-00002D320000}"/>
    <cellStyle name="Followed Hyperlink 27" xfId="32724" hidden="1" xr:uid="{00000000-0005-0000-0000-00002E320000}"/>
    <cellStyle name="Followed Hyperlink 27" xfId="32741" hidden="1" xr:uid="{00000000-0005-0000-0000-00002F320000}"/>
    <cellStyle name="Followed Hyperlink 27" xfId="32904" hidden="1" xr:uid="{00000000-0005-0000-0000-000030320000}"/>
    <cellStyle name="Followed Hyperlink 27" xfId="32934" hidden="1" xr:uid="{00000000-0005-0000-0000-000031320000}"/>
    <cellStyle name="Followed Hyperlink 27" xfId="32945" hidden="1" xr:uid="{00000000-0005-0000-0000-000032320000}"/>
    <cellStyle name="Followed Hyperlink 27" xfId="32960" hidden="1" xr:uid="{00000000-0005-0000-0000-000033320000}"/>
    <cellStyle name="Followed Hyperlink 27" xfId="33120" hidden="1" xr:uid="{00000000-0005-0000-0000-000034320000}"/>
    <cellStyle name="Followed Hyperlink 27" xfId="33150" hidden="1" xr:uid="{00000000-0005-0000-0000-000035320000}"/>
    <cellStyle name="Followed Hyperlink 27" xfId="33161" hidden="1" xr:uid="{00000000-0005-0000-0000-000036320000}"/>
    <cellStyle name="Followed Hyperlink 27" xfId="33175" hidden="1" xr:uid="{00000000-0005-0000-0000-000037320000}"/>
    <cellStyle name="Followed Hyperlink 27" xfId="33332" hidden="1" xr:uid="{00000000-0005-0000-0000-000038320000}"/>
    <cellStyle name="Followed Hyperlink 27" xfId="33362" hidden="1" xr:uid="{00000000-0005-0000-0000-000039320000}"/>
    <cellStyle name="Followed Hyperlink 27" xfId="33373" hidden="1" xr:uid="{00000000-0005-0000-0000-00003A320000}"/>
    <cellStyle name="Followed Hyperlink 27" xfId="33387" hidden="1" xr:uid="{00000000-0005-0000-0000-00003B320000}"/>
    <cellStyle name="Followed Hyperlink 27" xfId="33543" hidden="1" xr:uid="{00000000-0005-0000-0000-00003C320000}"/>
    <cellStyle name="Followed Hyperlink 27" xfId="33573" hidden="1" xr:uid="{00000000-0005-0000-0000-00003D320000}"/>
    <cellStyle name="Followed Hyperlink 27" xfId="33584" hidden="1" xr:uid="{00000000-0005-0000-0000-00003E320000}"/>
    <cellStyle name="Followed Hyperlink 27" xfId="33598" hidden="1" xr:uid="{00000000-0005-0000-0000-00003F320000}"/>
    <cellStyle name="Followed Hyperlink 27" xfId="33749" hidden="1" xr:uid="{00000000-0005-0000-0000-000040320000}"/>
    <cellStyle name="Followed Hyperlink 27" xfId="33779" hidden="1" xr:uid="{00000000-0005-0000-0000-000041320000}"/>
    <cellStyle name="Followed Hyperlink 27" xfId="33790" hidden="1" xr:uid="{00000000-0005-0000-0000-000042320000}"/>
    <cellStyle name="Followed Hyperlink 27" xfId="33882" hidden="1" xr:uid="{00000000-0005-0000-0000-000043320000}"/>
    <cellStyle name="Followed Hyperlink 27" xfId="34050" hidden="1" xr:uid="{00000000-0005-0000-0000-000044320000}"/>
    <cellStyle name="Followed Hyperlink 27" xfId="34080" hidden="1" xr:uid="{00000000-0005-0000-0000-000045320000}"/>
    <cellStyle name="Followed Hyperlink 27" xfId="34091" hidden="1" xr:uid="{00000000-0005-0000-0000-000046320000}"/>
    <cellStyle name="Followed Hyperlink 27" xfId="34194" hidden="1" xr:uid="{00000000-0005-0000-0000-000047320000}"/>
    <cellStyle name="Followed Hyperlink 27" xfId="34363" hidden="1" xr:uid="{00000000-0005-0000-0000-000048320000}"/>
    <cellStyle name="Followed Hyperlink 27" xfId="34393" hidden="1" xr:uid="{00000000-0005-0000-0000-000049320000}"/>
    <cellStyle name="Followed Hyperlink 27" xfId="34404" hidden="1" xr:uid="{00000000-0005-0000-0000-00004A320000}"/>
    <cellStyle name="Followed Hyperlink 27" xfId="34421" hidden="1" xr:uid="{00000000-0005-0000-0000-00004B320000}"/>
    <cellStyle name="Followed Hyperlink 27" xfId="34584" hidden="1" xr:uid="{00000000-0005-0000-0000-00004C320000}"/>
    <cellStyle name="Followed Hyperlink 27" xfId="34614" hidden="1" xr:uid="{00000000-0005-0000-0000-00004D320000}"/>
    <cellStyle name="Followed Hyperlink 27" xfId="34625" hidden="1" xr:uid="{00000000-0005-0000-0000-00004E320000}"/>
    <cellStyle name="Followed Hyperlink 27" xfId="34640" hidden="1" xr:uid="{00000000-0005-0000-0000-00004F320000}"/>
    <cellStyle name="Followed Hyperlink 27" xfId="34800" hidden="1" xr:uid="{00000000-0005-0000-0000-000050320000}"/>
    <cellStyle name="Followed Hyperlink 27" xfId="34830" hidden="1" xr:uid="{00000000-0005-0000-0000-000051320000}"/>
    <cellStyle name="Followed Hyperlink 27" xfId="34841" hidden="1" xr:uid="{00000000-0005-0000-0000-000052320000}"/>
    <cellStyle name="Followed Hyperlink 27" xfId="34855" hidden="1" xr:uid="{00000000-0005-0000-0000-000053320000}"/>
    <cellStyle name="Followed Hyperlink 27" xfId="35012" hidden="1" xr:uid="{00000000-0005-0000-0000-000054320000}"/>
    <cellStyle name="Followed Hyperlink 27" xfId="35042" hidden="1" xr:uid="{00000000-0005-0000-0000-000055320000}"/>
    <cellStyle name="Followed Hyperlink 27" xfId="35053" hidden="1" xr:uid="{00000000-0005-0000-0000-000056320000}"/>
    <cellStyle name="Followed Hyperlink 27" xfId="35067" hidden="1" xr:uid="{00000000-0005-0000-0000-000057320000}"/>
    <cellStyle name="Followed Hyperlink 27" xfId="35223" hidden="1" xr:uid="{00000000-0005-0000-0000-000058320000}"/>
    <cellStyle name="Followed Hyperlink 27" xfId="35253" hidden="1" xr:uid="{00000000-0005-0000-0000-000059320000}"/>
    <cellStyle name="Followed Hyperlink 27" xfId="35264" hidden="1" xr:uid="{00000000-0005-0000-0000-00005A320000}"/>
    <cellStyle name="Followed Hyperlink 27" xfId="35278" hidden="1" xr:uid="{00000000-0005-0000-0000-00005B320000}"/>
    <cellStyle name="Followed Hyperlink 27" xfId="35429" hidden="1" xr:uid="{00000000-0005-0000-0000-00005C320000}"/>
    <cellStyle name="Followed Hyperlink 27" xfId="35459" hidden="1" xr:uid="{00000000-0005-0000-0000-00005D320000}"/>
    <cellStyle name="Followed Hyperlink 27" xfId="35470" hidden="1" xr:uid="{00000000-0005-0000-0000-00005E320000}"/>
    <cellStyle name="Followed Hyperlink 27" xfId="8731" hidden="1" xr:uid="{00000000-0005-0000-0000-00005F320000}"/>
    <cellStyle name="Followed Hyperlink 27" xfId="2911" hidden="1" xr:uid="{00000000-0005-0000-0000-000060320000}"/>
    <cellStyle name="Followed Hyperlink 27" xfId="2833" hidden="1" xr:uid="{00000000-0005-0000-0000-000061320000}"/>
    <cellStyle name="Followed Hyperlink 27" xfId="2767" hidden="1" xr:uid="{00000000-0005-0000-0000-000062320000}"/>
    <cellStyle name="Followed Hyperlink 27" xfId="795" hidden="1" xr:uid="{00000000-0005-0000-0000-000063320000}"/>
    <cellStyle name="Followed Hyperlink 27" xfId="35540" hidden="1" xr:uid="{00000000-0005-0000-0000-000064320000}"/>
    <cellStyle name="Followed Hyperlink 27" xfId="35570" hidden="1" xr:uid="{00000000-0005-0000-0000-000065320000}"/>
    <cellStyle name="Followed Hyperlink 27" xfId="35581" hidden="1" xr:uid="{00000000-0005-0000-0000-000066320000}"/>
    <cellStyle name="Followed Hyperlink 27" xfId="35598" hidden="1" xr:uid="{00000000-0005-0000-0000-000067320000}"/>
    <cellStyle name="Followed Hyperlink 27" xfId="35761" hidden="1" xr:uid="{00000000-0005-0000-0000-000068320000}"/>
    <cellStyle name="Followed Hyperlink 27" xfId="35791" hidden="1" xr:uid="{00000000-0005-0000-0000-000069320000}"/>
    <cellStyle name="Followed Hyperlink 27" xfId="35802" hidden="1" xr:uid="{00000000-0005-0000-0000-00006A320000}"/>
    <cellStyle name="Followed Hyperlink 27" xfId="35817" hidden="1" xr:uid="{00000000-0005-0000-0000-00006B320000}"/>
    <cellStyle name="Followed Hyperlink 27" xfId="35977" hidden="1" xr:uid="{00000000-0005-0000-0000-00006C320000}"/>
    <cellStyle name="Followed Hyperlink 27" xfId="36007" hidden="1" xr:uid="{00000000-0005-0000-0000-00006D320000}"/>
    <cellStyle name="Followed Hyperlink 27" xfId="36018" hidden="1" xr:uid="{00000000-0005-0000-0000-00006E320000}"/>
    <cellStyle name="Followed Hyperlink 27" xfId="36032" hidden="1" xr:uid="{00000000-0005-0000-0000-00006F320000}"/>
    <cellStyle name="Followed Hyperlink 27" xfId="36189" hidden="1" xr:uid="{00000000-0005-0000-0000-000070320000}"/>
    <cellStyle name="Followed Hyperlink 27" xfId="36219" hidden="1" xr:uid="{00000000-0005-0000-0000-000071320000}"/>
    <cellStyle name="Followed Hyperlink 27" xfId="36230" hidden="1" xr:uid="{00000000-0005-0000-0000-000072320000}"/>
    <cellStyle name="Followed Hyperlink 27" xfId="36244" hidden="1" xr:uid="{00000000-0005-0000-0000-000073320000}"/>
    <cellStyle name="Followed Hyperlink 27" xfId="36400" hidden="1" xr:uid="{00000000-0005-0000-0000-000074320000}"/>
    <cellStyle name="Followed Hyperlink 27" xfId="36430" hidden="1" xr:uid="{00000000-0005-0000-0000-000075320000}"/>
    <cellStyle name="Followed Hyperlink 27" xfId="36441" hidden="1" xr:uid="{00000000-0005-0000-0000-000076320000}"/>
    <cellStyle name="Followed Hyperlink 27" xfId="36455" hidden="1" xr:uid="{00000000-0005-0000-0000-000077320000}"/>
    <cellStyle name="Followed Hyperlink 27" xfId="36606" hidden="1" xr:uid="{00000000-0005-0000-0000-000078320000}"/>
    <cellStyle name="Followed Hyperlink 27" xfId="36636" hidden="1" xr:uid="{00000000-0005-0000-0000-000079320000}"/>
    <cellStyle name="Followed Hyperlink 27" xfId="36647" hidden="1" xr:uid="{00000000-0005-0000-0000-00007A320000}"/>
    <cellStyle name="Followed Hyperlink 27" xfId="26523" hidden="1" xr:uid="{00000000-0005-0000-0000-00007B320000}"/>
    <cellStyle name="Followed Hyperlink 27" xfId="16066" hidden="1" xr:uid="{00000000-0005-0000-0000-00007C320000}"/>
    <cellStyle name="Followed Hyperlink 27" xfId="36838" hidden="1" xr:uid="{00000000-0005-0000-0000-00007D320000}"/>
    <cellStyle name="Followed Hyperlink 27" xfId="36849" hidden="1" xr:uid="{00000000-0005-0000-0000-00007E320000}"/>
    <cellStyle name="Followed Hyperlink 27" xfId="36952" hidden="1" xr:uid="{00000000-0005-0000-0000-00007F320000}"/>
    <cellStyle name="Followed Hyperlink 27" xfId="37121" hidden="1" xr:uid="{00000000-0005-0000-0000-000080320000}"/>
    <cellStyle name="Followed Hyperlink 27" xfId="37151" hidden="1" xr:uid="{00000000-0005-0000-0000-000081320000}"/>
    <cellStyle name="Followed Hyperlink 27" xfId="37162" hidden="1" xr:uid="{00000000-0005-0000-0000-000082320000}"/>
    <cellStyle name="Followed Hyperlink 27" xfId="37179" hidden="1" xr:uid="{00000000-0005-0000-0000-000083320000}"/>
    <cellStyle name="Followed Hyperlink 27" xfId="37342" hidden="1" xr:uid="{00000000-0005-0000-0000-000084320000}"/>
    <cellStyle name="Followed Hyperlink 27" xfId="37372" hidden="1" xr:uid="{00000000-0005-0000-0000-000085320000}"/>
    <cellStyle name="Followed Hyperlink 27" xfId="37383" hidden="1" xr:uid="{00000000-0005-0000-0000-000086320000}"/>
    <cellStyle name="Followed Hyperlink 27" xfId="37398" hidden="1" xr:uid="{00000000-0005-0000-0000-000087320000}"/>
    <cellStyle name="Followed Hyperlink 27" xfId="37558" hidden="1" xr:uid="{00000000-0005-0000-0000-000088320000}"/>
    <cellStyle name="Followed Hyperlink 27" xfId="37588" hidden="1" xr:uid="{00000000-0005-0000-0000-000089320000}"/>
    <cellStyle name="Followed Hyperlink 27" xfId="37599" hidden="1" xr:uid="{00000000-0005-0000-0000-00008A320000}"/>
    <cellStyle name="Followed Hyperlink 27" xfId="37613" hidden="1" xr:uid="{00000000-0005-0000-0000-00008B320000}"/>
    <cellStyle name="Followed Hyperlink 27" xfId="37770" hidden="1" xr:uid="{00000000-0005-0000-0000-00008C320000}"/>
    <cellStyle name="Followed Hyperlink 27" xfId="37800" hidden="1" xr:uid="{00000000-0005-0000-0000-00008D320000}"/>
    <cellStyle name="Followed Hyperlink 27" xfId="37811" hidden="1" xr:uid="{00000000-0005-0000-0000-00008E320000}"/>
    <cellStyle name="Followed Hyperlink 27" xfId="37825" hidden="1" xr:uid="{00000000-0005-0000-0000-00008F320000}"/>
    <cellStyle name="Followed Hyperlink 27" xfId="37981" hidden="1" xr:uid="{00000000-0005-0000-0000-000090320000}"/>
    <cellStyle name="Followed Hyperlink 27" xfId="38011" hidden="1" xr:uid="{00000000-0005-0000-0000-000091320000}"/>
    <cellStyle name="Followed Hyperlink 27" xfId="38022" hidden="1" xr:uid="{00000000-0005-0000-0000-000092320000}"/>
    <cellStyle name="Followed Hyperlink 27" xfId="38036" hidden="1" xr:uid="{00000000-0005-0000-0000-000093320000}"/>
    <cellStyle name="Followed Hyperlink 27" xfId="38187" hidden="1" xr:uid="{00000000-0005-0000-0000-000094320000}"/>
    <cellStyle name="Followed Hyperlink 27" xfId="38217" hidden="1" xr:uid="{00000000-0005-0000-0000-000095320000}"/>
    <cellStyle name="Followed Hyperlink 27" xfId="38228" hidden="1" xr:uid="{00000000-0005-0000-0000-000096320000}"/>
    <cellStyle name="Followed Hyperlink 27" xfId="36748" hidden="1" xr:uid="{00000000-0005-0000-0000-000097320000}"/>
    <cellStyle name="Followed Hyperlink 27" xfId="38358" hidden="1" xr:uid="{00000000-0005-0000-0000-000098320000}"/>
    <cellStyle name="Followed Hyperlink 27" xfId="38388" hidden="1" xr:uid="{00000000-0005-0000-0000-000099320000}"/>
    <cellStyle name="Followed Hyperlink 27" xfId="38399" hidden="1" xr:uid="{00000000-0005-0000-0000-00009A320000}"/>
    <cellStyle name="Followed Hyperlink 27" xfId="38502" hidden="1" xr:uid="{00000000-0005-0000-0000-00009B320000}"/>
    <cellStyle name="Followed Hyperlink 27" xfId="38671" hidden="1" xr:uid="{00000000-0005-0000-0000-00009C320000}"/>
    <cellStyle name="Followed Hyperlink 27" xfId="38701" hidden="1" xr:uid="{00000000-0005-0000-0000-00009D320000}"/>
    <cellStyle name="Followed Hyperlink 27" xfId="38712" hidden="1" xr:uid="{00000000-0005-0000-0000-00009E320000}"/>
    <cellStyle name="Followed Hyperlink 27" xfId="38729" hidden="1" xr:uid="{00000000-0005-0000-0000-00009F320000}"/>
    <cellStyle name="Followed Hyperlink 27" xfId="38892" hidden="1" xr:uid="{00000000-0005-0000-0000-0000A0320000}"/>
    <cellStyle name="Followed Hyperlink 27" xfId="38922" hidden="1" xr:uid="{00000000-0005-0000-0000-0000A1320000}"/>
    <cellStyle name="Followed Hyperlink 27" xfId="38933" hidden="1" xr:uid="{00000000-0005-0000-0000-0000A2320000}"/>
    <cellStyle name="Followed Hyperlink 27" xfId="38948" hidden="1" xr:uid="{00000000-0005-0000-0000-0000A3320000}"/>
    <cellStyle name="Followed Hyperlink 27" xfId="39108" hidden="1" xr:uid="{00000000-0005-0000-0000-0000A4320000}"/>
    <cellStyle name="Followed Hyperlink 27" xfId="39138" hidden="1" xr:uid="{00000000-0005-0000-0000-0000A5320000}"/>
    <cellStyle name="Followed Hyperlink 27" xfId="39149" hidden="1" xr:uid="{00000000-0005-0000-0000-0000A6320000}"/>
    <cellStyle name="Followed Hyperlink 27" xfId="39163" hidden="1" xr:uid="{00000000-0005-0000-0000-0000A7320000}"/>
    <cellStyle name="Followed Hyperlink 27" xfId="39320" hidden="1" xr:uid="{00000000-0005-0000-0000-0000A8320000}"/>
    <cellStyle name="Followed Hyperlink 27" xfId="39350" hidden="1" xr:uid="{00000000-0005-0000-0000-0000A9320000}"/>
    <cellStyle name="Followed Hyperlink 27" xfId="39361" hidden="1" xr:uid="{00000000-0005-0000-0000-0000AA320000}"/>
    <cellStyle name="Followed Hyperlink 27" xfId="39375" hidden="1" xr:uid="{00000000-0005-0000-0000-0000AB320000}"/>
    <cellStyle name="Followed Hyperlink 27" xfId="39531" hidden="1" xr:uid="{00000000-0005-0000-0000-0000AC320000}"/>
    <cellStyle name="Followed Hyperlink 27" xfId="39561" hidden="1" xr:uid="{00000000-0005-0000-0000-0000AD320000}"/>
    <cellStyle name="Followed Hyperlink 27" xfId="39572" hidden="1" xr:uid="{00000000-0005-0000-0000-0000AE320000}"/>
    <cellStyle name="Followed Hyperlink 27" xfId="39586" hidden="1" xr:uid="{00000000-0005-0000-0000-0000AF320000}"/>
    <cellStyle name="Followed Hyperlink 27" xfId="39737" hidden="1" xr:uid="{00000000-0005-0000-0000-0000B0320000}"/>
    <cellStyle name="Followed Hyperlink 27" xfId="39767" hidden="1" xr:uid="{00000000-0005-0000-0000-0000B1320000}"/>
    <cellStyle name="Followed Hyperlink 27" xfId="39778" hidden="1" xr:uid="{00000000-0005-0000-0000-0000B2320000}"/>
    <cellStyle name="Followed Hyperlink 28" xfId="347" hidden="1" xr:uid="{00000000-0005-0000-0000-0000B3320000}"/>
    <cellStyle name="Followed Hyperlink 28" xfId="474" hidden="1" xr:uid="{00000000-0005-0000-0000-0000B4320000}"/>
    <cellStyle name="Followed Hyperlink 28" xfId="437" hidden="1" xr:uid="{00000000-0005-0000-0000-0000B5320000}"/>
    <cellStyle name="Followed Hyperlink 28" xfId="412" hidden="1" xr:uid="{00000000-0005-0000-0000-0000B6320000}"/>
    <cellStyle name="Followed Hyperlink 28" xfId="1069" hidden="1" xr:uid="{00000000-0005-0000-0000-0000B7320000}"/>
    <cellStyle name="Followed Hyperlink 28" xfId="1184" hidden="1" xr:uid="{00000000-0005-0000-0000-0000B8320000}"/>
    <cellStyle name="Followed Hyperlink 28" xfId="1147" hidden="1" xr:uid="{00000000-0005-0000-0000-0000B9320000}"/>
    <cellStyle name="Followed Hyperlink 28" xfId="1122" hidden="1" xr:uid="{00000000-0005-0000-0000-0000BA320000}"/>
    <cellStyle name="Followed Hyperlink 28" xfId="1381" hidden="1" xr:uid="{00000000-0005-0000-0000-0000BB320000}"/>
    <cellStyle name="Followed Hyperlink 28" xfId="1497" hidden="1" xr:uid="{00000000-0005-0000-0000-0000BC320000}"/>
    <cellStyle name="Followed Hyperlink 28" xfId="1460" hidden="1" xr:uid="{00000000-0005-0000-0000-0000BD320000}"/>
    <cellStyle name="Followed Hyperlink 28" xfId="1435" hidden="1" xr:uid="{00000000-0005-0000-0000-0000BE320000}"/>
    <cellStyle name="Followed Hyperlink 28" xfId="1608" hidden="1" xr:uid="{00000000-0005-0000-0000-0000BF320000}"/>
    <cellStyle name="Followed Hyperlink 28" xfId="1718" hidden="1" xr:uid="{00000000-0005-0000-0000-0000C0320000}"/>
    <cellStyle name="Followed Hyperlink 28" xfId="1681" hidden="1" xr:uid="{00000000-0005-0000-0000-0000C1320000}"/>
    <cellStyle name="Followed Hyperlink 28" xfId="1656" hidden="1" xr:uid="{00000000-0005-0000-0000-0000C2320000}"/>
    <cellStyle name="Followed Hyperlink 28" xfId="1827" hidden="1" xr:uid="{00000000-0005-0000-0000-0000C3320000}"/>
    <cellStyle name="Followed Hyperlink 28" xfId="1934" hidden="1" xr:uid="{00000000-0005-0000-0000-0000C4320000}"/>
    <cellStyle name="Followed Hyperlink 28" xfId="1897" hidden="1" xr:uid="{00000000-0005-0000-0000-0000C5320000}"/>
    <cellStyle name="Followed Hyperlink 28" xfId="1872" hidden="1" xr:uid="{00000000-0005-0000-0000-0000C6320000}"/>
    <cellStyle name="Followed Hyperlink 28" xfId="2042" hidden="1" xr:uid="{00000000-0005-0000-0000-0000C7320000}"/>
    <cellStyle name="Followed Hyperlink 28" xfId="2146" hidden="1" xr:uid="{00000000-0005-0000-0000-0000C8320000}"/>
    <cellStyle name="Followed Hyperlink 28" xfId="2109" hidden="1" xr:uid="{00000000-0005-0000-0000-0000C9320000}"/>
    <cellStyle name="Followed Hyperlink 28" xfId="2084" hidden="1" xr:uid="{00000000-0005-0000-0000-0000CA320000}"/>
    <cellStyle name="Followed Hyperlink 28" xfId="2254" hidden="1" xr:uid="{00000000-0005-0000-0000-0000CB320000}"/>
    <cellStyle name="Followed Hyperlink 28" xfId="2357" hidden="1" xr:uid="{00000000-0005-0000-0000-0000CC320000}"/>
    <cellStyle name="Followed Hyperlink 28" xfId="2320" hidden="1" xr:uid="{00000000-0005-0000-0000-0000CD320000}"/>
    <cellStyle name="Followed Hyperlink 28" xfId="2295" hidden="1" xr:uid="{00000000-0005-0000-0000-0000CE320000}"/>
    <cellStyle name="Followed Hyperlink 28" xfId="2465" hidden="1" xr:uid="{00000000-0005-0000-0000-0000CF320000}"/>
    <cellStyle name="Followed Hyperlink 28" xfId="2563" hidden="1" xr:uid="{00000000-0005-0000-0000-0000D0320000}"/>
    <cellStyle name="Followed Hyperlink 28" xfId="2526" hidden="1" xr:uid="{00000000-0005-0000-0000-0000D1320000}"/>
    <cellStyle name="Followed Hyperlink 28" xfId="2501" hidden="1" xr:uid="{00000000-0005-0000-0000-0000D2320000}"/>
    <cellStyle name="Followed Hyperlink 28" xfId="2958" hidden="1" xr:uid="{00000000-0005-0000-0000-0000D3320000}"/>
    <cellStyle name="Followed Hyperlink 28" xfId="3073" hidden="1" xr:uid="{00000000-0005-0000-0000-0000D4320000}"/>
    <cellStyle name="Followed Hyperlink 28" xfId="3036" hidden="1" xr:uid="{00000000-0005-0000-0000-0000D5320000}"/>
    <cellStyle name="Followed Hyperlink 28" xfId="3011" hidden="1" xr:uid="{00000000-0005-0000-0000-0000D6320000}"/>
    <cellStyle name="Followed Hyperlink 28" xfId="3270" hidden="1" xr:uid="{00000000-0005-0000-0000-0000D7320000}"/>
    <cellStyle name="Followed Hyperlink 28" xfId="3386" hidden="1" xr:uid="{00000000-0005-0000-0000-0000D8320000}"/>
    <cellStyle name="Followed Hyperlink 28" xfId="3349" hidden="1" xr:uid="{00000000-0005-0000-0000-0000D9320000}"/>
    <cellStyle name="Followed Hyperlink 28" xfId="3324" hidden="1" xr:uid="{00000000-0005-0000-0000-0000DA320000}"/>
    <cellStyle name="Followed Hyperlink 28" xfId="3497" hidden="1" xr:uid="{00000000-0005-0000-0000-0000DB320000}"/>
    <cellStyle name="Followed Hyperlink 28" xfId="3607" hidden="1" xr:uid="{00000000-0005-0000-0000-0000DC320000}"/>
    <cellStyle name="Followed Hyperlink 28" xfId="3570" hidden="1" xr:uid="{00000000-0005-0000-0000-0000DD320000}"/>
    <cellStyle name="Followed Hyperlink 28" xfId="3545" hidden="1" xr:uid="{00000000-0005-0000-0000-0000DE320000}"/>
    <cellStyle name="Followed Hyperlink 28" xfId="3716" hidden="1" xr:uid="{00000000-0005-0000-0000-0000DF320000}"/>
    <cellStyle name="Followed Hyperlink 28" xfId="3823" hidden="1" xr:uid="{00000000-0005-0000-0000-0000E0320000}"/>
    <cellStyle name="Followed Hyperlink 28" xfId="3786" hidden="1" xr:uid="{00000000-0005-0000-0000-0000E1320000}"/>
    <cellStyle name="Followed Hyperlink 28" xfId="3761" hidden="1" xr:uid="{00000000-0005-0000-0000-0000E2320000}"/>
    <cellStyle name="Followed Hyperlink 28" xfId="3931" hidden="1" xr:uid="{00000000-0005-0000-0000-0000E3320000}"/>
    <cellStyle name="Followed Hyperlink 28" xfId="4035" hidden="1" xr:uid="{00000000-0005-0000-0000-0000E4320000}"/>
    <cellStyle name="Followed Hyperlink 28" xfId="3998" hidden="1" xr:uid="{00000000-0005-0000-0000-0000E5320000}"/>
    <cellStyle name="Followed Hyperlink 28" xfId="3973" hidden="1" xr:uid="{00000000-0005-0000-0000-0000E6320000}"/>
    <cellStyle name="Followed Hyperlink 28" xfId="4143" hidden="1" xr:uid="{00000000-0005-0000-0000-0000E7320000}"/>
    <cellStyle name="Followed Hyperlink 28" xfId="4246" hidden="1" xr:uid="{00000000-0005-0000-0000-0000E8320000}"/>
    <cellStyle name="Followed Hyperlink 28" xfId="4209" hidden="1" xr:uid="{00000000-0005-0000-0000-0000E9320000}"/>
    <cellStyle name="Followed Hyperlink 28" xfId="4184" hidden="1" xr:uid="{00000000-0005-0000-0000-0000EA320000}"/>
    <cellStyle name="Followed Hyperlink 28" xfId="4354" hidden="1" xr:uid="{00000000-0005-0000-0000-0000EB320000}"/>
    <cellStyle name="Followed Hyperlink 28" xfId="4452" hidden="1" xr:uid="{00000000-0005-0000-0000-0000EC320000}"/>
    <cellStyle name="Followed Hyperlink 28" xfId="4415" hidden="1" xr:uid="{00000000-0005-0000-0000-0000ED320000}"/>
    <cellStyle name="Followed Hyperlink 28" xfId="4390" hidden="1" xr:uid="{00000000-0005-0000-0000-0000EE320000}"/>
    <cellStyle name="Followed Hyperlink 28" xfId="4738" hidden="1" xr:uid="{00000000-0005-0000-0000-0000EF320000}"/>
    <cellStyle name="Followed Hyperlink 28" xfId="4853" hidden="1" xr:uid="{00000000-0005-0000-0000-0000F0320000}"/>
    <cellStyle name="Followed Hyperlink 28" xfId="4816" hidden="1" xr:uid="{00000000-0005-0000-0000-0000F1320000}"/>
    <cellStyle name="Followed Hyperlink 28" xfId="4791" hidden="1" xr:uid="{00000000-0005-0000-0000-0000F2320000}"/>
    <cellStyle name="Followed Hyperlink 28" xfId="5050" hidden="1" xr:uid="{00000000-0005-0000-0000-0000F3320000}"/>
    <cellStyle name="Followed Hyperlink 28" xfId="5166" hidden="1" xr:uid="{00000000-0005-0000-0000-0000F4320000}"/>
    <cellStyle name="Followed Hyperlink 28" xfId="5129" hidden="1" xr:uid="{00000000-0005-0000-0000-0000F5320000}"/>
    <cellStyle name="Followed Hyperlink 28" xfId="5104" hidden="1" xr:uid="{00000000-0005-0000-0000-0000F6320000}"/>
    <cellStyle name="Followed Hyperlink 28" xfId="5277" hidden="1" xr:uid="{00000000-0005-0000-0000-0000F7320000}"/>
    <cellStyle name="Followed Hyperlink 28" xfId="5387" hidden="1" xr:uid="{00000000-0005-0000-0000-0000F8320000}"/>
    <cellStyle name="Followed Hyperlink 28" xfId="5350" hidden="1" xr:uid="{00000000-0005-0000-0000-0000F9320000}"/>
    <cellStyle name="Followed Hyperlink 28" xfId="5325" hidden="1" xr:uid="{00000000-0005-0000-0000-0000FA320000}"/>
    <cellStyle name="Followed Hyperlink 28" xfId="5496" hidden="1" xr:uid="{00000000-0005-0000-0000-0000FB320000}"/>
    <cellStyle name="Followed Hyperlink 28" xfId="5603" hidden="1" xr:uid="{00000000-0005-0000-0000-0000FC320000}"/>
    <cellStyle name="Followed Hyperlink 28" xfId="5566" hidden="1" xr:uid="{00000000-0005-0000-0000-0000FD320000}"/>
    <cellStyle name="Followed Hyperlink 28" xfId="5541" hidden="1" xr:uid="{00000000-0005-0000-0000-0000FE320000}"/>
    <cellStyle name="Followed Hyperlink 28" xfId="5711" hidden="1" xr:uid="{00000000-0005-0000-0000-0000FF320000}"/>
    <cellStyle name="Followed Hyperlink 28" xfId="5815" hidden="1" xr:uid="{00000000-0005-0000-0000-000000330000}"/>
    <cellStyle name="Followed Hyperlink 28" xfId="5778" hidden="1" xr:uid="{00000000-0005-0000-0000-000001330000}"/>
    <cellStyle name="Followed Hyperlink 28" xfId="5753" hidden="1" xr:uid="{00000000-0005-0000-0000-000002330000}"/>
    <cellStyle name="Followed Hyperlink 28" xfId="5923" hidden="1" xr:uid="{00000000-0005-0000-0000-000003330000}"/>
    <cellStyle name="Followed Hyperlink 28" xfId="6026" hidden="1" xr:uid="{00000000-0005-0000-0000-000004330000}"/>
    <cellStyle name="Followed Hyperlink 28" xfId="5989" hidden="1" xr:uid="{00000000-0005-0000-0000-000005330000}"/>
    <cellStyle name="Followed Hyperlink 28" xfId="5964" hidden="1" xr:uid="{00000000-0005-0000-0000-000006330000}"/>
    <cellStyle name="Followed Hyperlink 28" xfId="6134" hidden="1" xr:uid="{00000000-0005-0000-0000-000007330000}"/>
    <cellStyle name="Followed Hyperlink 28" xfId="6232" hidden="1" xr:uid="{00000000-0005-0000-0000-000008330000}"/>
    <cellStyle name="Followed Hyperlink 28" xfId="6195" hidden="1" xr:uid="{00000000-0005-0000-0000-000009330000}"/>
    <cellStyle name="Followed Hyperlink 28" xfId="6170" hidden="1" xr:uid="{00000000-0005-0000-0000-00000A330000}"/>
    <cellStyle name="Followed Hyperlink 28" xfId="6521" hidden="1" xr:uid="{00000000-0005-0000-0000-00000B330000}"/>
    <cellStyle name="Followed Hyperlink 28" xfId="6634" hidden="1" xr:uid="{00000000-0005-0000-0000-00000C330000}"/>
    <cellStyle name="Followed Hyperlink 28" xfId="6597" hidden="1" xr:uid="{00000000-0005-0000-0000-00000D330000}"/>
    <cellStyle name="Followed Hyperlink 28" xfId="6572" hidden="1" xr:uid="{00000000-0005-0000-0000-00000E330000}"/>
    <cellStyle name="Followed Hyperlink 28" xfId="7112" hidden="1" xr:uid="{00000000-0005-0000-0000-00000F330000}"/>
    <cellStyle name="Followed Hyperlink 28" xfId="7227" hidden="1" xr:uid="{00000000-0005-0000-0000-000010330000}"/>
    <cellStyle name="Followed Hyperlink 28" xfId="7190" hidden="1" xr:uid="{00000000-0005-0000-0000-000011330000}"/>
    <cellStyle name="Followed Hyperlink 28" xfId="7165" hidden="1" xr:uid="{00000000-0005-0000-0000-000012330000}"/>
    <cellStyle name="Followed Hyperlink 28" xfId="7424" hidden="1" xr:uid="{00000000-0005-0000-0000-000013330000}"/>
    <cellStyle name="Followed Hyperlink 28" xfId="7540" hidden="1" xr:uid="{00000000-0005-0000-0000-000014330000}"/>
    <cellStyle name="Followed Hyperlink 28" xfId="7503" hidden="1" xr:uid="{00000000-0005-0000-0000-000015330000}"/>
    <cellStyle name="Followed Hyperlink 28" xfId="7478" hidden="1" xr:uid="{00000000-0005-0000-0000-000016330000}"/>
    <cellStyle name="Followed Hyperlink 28" xfId="7651" hidden="1" xr:uid="{00000000-0005-0000-0000-000017330000}"/>
    <cellStyle name="Followed Hyperlink 28" xfId="7761" hidden="1" xr:uid="{00000000-0005-0000-0000-000018330000}"/>
    <cellStyle name="Followed Hyperlink 28" xfId="7724" hidden="1" xr:uid="{00000000-0005-0000-0000-000019330000}"/>
    <cellStyle name="Followed Hyperlink 28" xfId="7699" hidden="1" xr:uid="{00000000-0005-0000-0000-00001A330000}"/>
    <cellStyle name="Followed Hyperlink 28" xfId="7870" hidden="1" xr:uid="{00000000-0005-0000-0000-00001B330000}"/>
    <cellStyle name="Followed Hyperlink 28" xfId="7977" hidden="1" xr:uid="{00000000-0005-0000-0000-00001C330000}"/>
    <cellStyle name="Followed Hyperlink 28" xfId="7940" hidden="1" xr:uid="{00000000-0005-0000-0000-00001D330000}"/>
    <cellStyle name="Followed Hyperlink 28" xfId="7915" hidden="1" xr:uid="{00000000-0005-0000-0000-00001E330000}"/>
    <cellStyle name="Followed Hyperlink 28" xfId="8085" hidden="1" xr:uid="{00000000-0005-0000-0000-00001F330000}"/>
    <cellStyle name="Followed Hyperlink 28" xfId="8189" hidden="1" xr:uid="{00000000-0005-0000-0000-000020330000}"/>
    <cellStyle name="Followed Hyperlink 28" xfId="8152" hidden="1" xr:uid="{00000000-0005-0000-0000-000021330000}"/>
    <cellStyle name="Followed Hyperlink 28" xfId="8127" hidden="1" xr:uid="{00000000-0005-0000-0000-000022330000}"/>
    <cellStyle name="Followed Hyperlink 28" xfId="8297" hidden="1" xr:uid="{00000000-0005-0000-0000-000023330000}"/>
    <cellStyle name="Followed Hyperlink 28" xfId="8400" hidden="1" xr:uid="{00000000-0005-0000-0000-000024330000}"/>
    <cellStyle name="Followed Hyperlink 28" xfId="8363" hidden="1" xr:uid="{00000000-0005-0000-0000-000025330000}"/>
    <cellStyle name="Followed Hyperlink 28" xfId="8338" hidden="1" xr:uid="{00000000-0005-0000-0000-000026330000}"/>
    <cellStyle name="Followed Hyperlink 28" xfId="8508" hidden="1" xr:uid="{00000000-0005-0000-0000-000027330000}"/>
    <cellStyle name="Followed Hyperlink 28" xfId="8606" hidden="1" xr:uid="{00000000-0005-0000-0000-000028330000}"/>
    <cellStyle name="Followed Hyperlink 28" xfId="8569" hidden="1" xr:uid="{00000000-0005-0000-0000-000029330000}"/>
    <cellStyle name="Followed Hyperlink 28" xfId="8544" hidden="1" xr:uid="{00000000-0005-0000-0000-00002A330000}"/>
    <cellStyle name="Followed Hyperlink 28" xfId="8838" hidden="1" xr:uid="{00000000-0005-0000-0000-00002B330000}"/>
    <cellStyle name="Followed Hyperlink 28" xfId="8953" hidden="1" xr:uid="{00000000-0005-0000-0000-00002C330000}"/>
    <cellStyle name="Followed Hyperlink 28" xfId="8916" hidden="1" xr:uid="{00000000-0005-0000-0000-00002D330000}"/>
    <cellStyle name="Followed Hyperlink 28" xfId="8891" hidden="1" xr:uid="{00000000-0005-0000-0000-00002E330000}"/>
    <cellStyle name="Followed Hyperlink 28" xfId="9150" hidden="1" xr:uid="{00000000-0005-0000-0000-00002F330000}"/>
    <cellStyle name="Followed Hyperlink 28" xfId="9266" hidden="1" xr:uid="{00000000-0005-0000-0000-000030330000}"/>
    <cellStyle name="Followed Hyperlink 28" xfId="9229" hidden="1" xr:uid="{00000000-0005-0000-0000-000031330000}"/>
    <cellStyle name="Followed Hyperlink 28" xfId="9204" hidden="1" xr:uid="{00000000-0005-0000-0000-000032330000}"/>
    <cellStyle name="Followed Hyperlink 28" xfId="9377" hidden="1" xr:uid="{00000000-0005-0000-0000-000033330000}"/>
    <cellStyle name="Followed Hyperlink 28" xfId="9487" hidden="1" xr:uid="{00000000-0005-0000-0000-000034330000}"/>
    <cellStyle name="Followed Hyperlink 28" xfId="9450" hidden="1" xr:uid="{00000000-0005-0000-0000-000035330000}"/>
    <cellStyle name="Followed Hyperlink 28" xfId="9425" hidden="1" xr:uid="{00000000-0005-0000-0000-000036330000}"/>
    <cellStyle name="Followed Hyperlink 28" xfId="9596" hidden="1" xr:uid="{00000000-0005-0000-0000-000037330000}"/>
    <cellStyle name="Followed Hyperlink 28" xfId="9703" hidden="1" xr:uid="{00000000-0005-0000-0000-000038330000}"/>
    <cellStyle name="Followed Hyperlink 28" xfId="9666" hidden="1" xr:uid="{00000000-0005-0000-0000-000039330000}"/>
    <cellStyle name="Followed Hyperlink 28" xfId="9641" hidden="1" xr:uid="{00000000-0005-0000-0000-00003A330000}"/>
    <cellStyle name="Followed Hyperlink 28" xfId="9811" hidden="1" xr:uid="{00000000-0005-0000-0000-00003B330000}"/>
    <cellStyle name="Followed Hyperlink 28" xfId="9915" hidden="1" xr:uid="{00000000-0005-0000-0000-00003C330000}"/>
    <cellStyle name="Followed Hyperlink 28" xfId="9878" hidden="1" xr:uid="{00000000-0005-0000-0000-00003D330000}"/>
    <cellStyle name="Followed Hyperlink 28" xfId="9853" hidden="1" xr:uid="{00000000-0005-0000-0000-00003E330000}"/>
    <cellStyle name="Followed Hyperlink 28" xfId="10023" hidden="1" xr:uid="{00000000-0005-0000-0000-00003F330000}"/>
    <cellStyle name="Followed Hyperlink 28" xfId="10126" hidden="1" xr:uid="{00000000-0005-0000-0000-000040330000}"/>
    <cellStyle name="Followed Hyperlink 28" xfId="10089" hidden="1" xr:uid="{00000000-0005-0000-0000-000041330000}"/>
    <cellStyle name="Followed Hyperlink 28" xfId="10064" hidden="1" xr:uid="{00000000-0005-0000-0000-000042330000}"/>
    <cellStyle name="Followed Hyperlink 28" xfId="10234" hidden="1" xr:uid="{00000000-0005-0000-0000-000043330000}"/>
    <cellStyle name="Followed Hyperlink 28" xfId="10332" hidden="1" xr:uid="{00000000-0005-0000-0000-000044330000}"/>
    <cellStyle name="Followed Hyperlink 28" xfId="10295" hidden="1" xr:uid="{00000000-0005-0000-0000-000045330000}"/>
    <cellStyle name="Followed Hyperlink 28" xfId="10270" hidden="1" xr:uid="{00000000-0005-0000-0000-000046330000}"/>
    <cellStyle name="Followed Hyperlink 28" xfId="10474" hidden="1" xr:uid="{00000000-0005-0000-0000-000047330000}"/>
    <cellStyle name="Followed Hyperlink 28" xfId="10572" hidden="1" xr:uid="{00000000-0005-0000-0000-000048330000}"/>
    <cellStyle name="Followed Hyperlink 28" xfId="10535" hidden="1" xr:uid="{00000000-0005-0000-0000-000049330000}"/>
    <cellStyle name="Followed Hyperlink 28" xfId="10510" hidden="1" xr:uid="{00000000-0005-0000-0000-00004A330000}"/>
    <cellStyle name="Followed Hyperlink 28" xfId="10808" hidden="1" xr:uid="{00000000-0005-0000-0000-00004B330000}"/>
    <cellStyle name="Followed Hyperlink 28" xfId="10923" hidden="1" xr:uid="{00000000-0005-0000-0000-00004C330000}"/>
    <cellStyle name="Followed Hyperlink 28" xfId="10886" hidden="1" xr:uid="{00000000-0005-0000-0000-00004D330000}"/>
    <cellStyle name="Followed Hyperlink 28" xfId="10861" hidden="1" xr:uid="{00000000-0005-0000-0000-00004E330000}"/>
    <cellStyle name="Followed Hyperlink 28" xfId="11120" hidden="1" xr:uid="{00000000-0005-0000-0000-00004F330000}"/>
    <cellStyle name="Followed Hyperlink 28" xfId="11236" hidden="1" xr:uid="{00000000-0005-0000-0000-000050330000}"/>
    <cellStyle name="Followed Hyperlink 28" xfId="11199" hidden="1" xr:uid="{00000000-0005-0000-0000-000051330000}"/>
    <cellStyle name="Followed Hyperlink 28" xfId="11174" hidden="1" xr:uid="{00000000-0005-0000-0000-000052330000}"/>
    <cellStyle name="Followed Hyperlink 28" xfId="11347" hidden="1" xr:uid="{00000000-0005-0000-0000-000053330000}"/>
    <cellStyle name="Followed Hyperlink 28" xfId="11457" hidden="1" xr:uid="{00000000-0005-0000-0000-000054330000}"/>
    <cellStyle name="Followed Hyperlink 28" xfId="11420" hidden="1" xr:uid="{00000000-0005-0000-0000-000055330000}"/>
    <cellStyle name="Followed Hyperlink 28" xfId="11395" hidden="1" xr:uid="{00000000-0005-0000-0000-000056330000}"/>
    <cellStyle name="Followed Hyperlink 28" xfId="11566" hidden="1" xr:uid="{00000000-0005-0000-0000-000057330000}"/>
    <cellStyle name="Followed Hyperlink 28" xfId="11673" hidden="1" xr:uid="{00000000-0005-0000-0000-000058330000}"/>
    <cellStyle name="Followed Hyperlink 28" xfId="11636" hidden="1" xr:uid="{00000000-0005-0000-0000-000059330000}"/>
    <cellStyle name="Followed Hyperlink 28" xfId="11611" hidden="1" xr:uid="{00000000-0005-0000-0000-00005A330000}"/>
    <cellStyle name="Followed Hyperlink 28" xfId="11781" hidden="1" xr:uid="{00000000-0005-0000-0000-00005B330000}"/>
    <cellStyle name="Followed Hyperlink 28" xfId="11885" hidden="1" xr:uid="{00000000-0005-0000-0000-00005C330000}"/>
    <cellStyle name="Followed Hyperlink 28" xfId="11848" hidden="1" xr:uid="{00000000-0005-0000-0000-00005D330000}"/>
    <cellStyle name="Followed Hyperlink 28" xfId="11823" hidden="1" xr:uid="{00000000-0005-0000-0000-00005E330000}"/>
    <cellStyle name="Followed Hyperlink 28" xfId="11993" hidden="1" xr:uid="{00000000-0005-0000-0000-00005F330000}"/>
    <cellStyle name="Followed Hyperlink 28" xfId="12096" hidden="1" xr:uid="{00000000-0005-0000-0000-000060330000}"/>
    <cellStyle name="Followed Hyperlink 28" xfId="12059" hidden="1" xr:uid="{00000000-0005-0000-0000-000061330000}"/>
    <cellStyle name="Followed Hyperlink 28" xfId="12034" hidden="1" xr:uid="{00000000-0005-0000-0000-000062330000}"/>
    <cellStyle name="Followed Hyperlink 28" xfId="12204" hidden="1" xr:uid="{00000000-0005-0000-0000-000063330000}"/>
    <cellStyle name="Followed Hyperlink 28" xfId="12302" hidden="1" xr:uid="{00000000-0005-0000-0000-000064330000}"/>
    <cellStyle name="Followed Hyperlink 28" xfId="12265" hidden="1" xr:uid="{00000000-0005-0000-0000-000065330000}"/>
    <cellStyle name="Followed Hyperlink 28" xfId="12240" hidden="1" xr:uid="{00000000-0005-0000-0000-000066330000}"/>
    <cellStyle name="Followed Hyperlink 28" xfId="12521" hidden="1" xr:uid="{00000000-0005-0000-0000-000067330000}"/>
    <cellStyle name="Followed Hyperlink 28" xfId="12636" hidden="1" xr:uid="{00000000-0005-0000-0000-000068330000}"/>
    <cellStyle name="Followed Hyperlink 28" xfId="12599" hidden="1" xr:uid="{00000000-0005-0000-0000-000069330000}"/>
    <cellStyle name="Followed Hyperlink 28" xfId="12574" hidden="1" xr:uid="{00000000-0005-0000-0000-00006A330000}"/>
    <cellStyle name="Followed Hyperlink 28" xfId="12833" hidden="1" xr:uid="{00000000-0005-0000-0000-00006B330000}"/>
    <cellStyle name="Followed Hyperlink 28" xfId="12949" hidden="1" xr:uid="{00000000-0005-0000-0000-00006C330000}"/>
    <cellStyle name="Followed Hyperlink 28" xfId="12912" hidden="1" xr:uid="{00000000-0005-0000-0000-00006D330000}"/>
    <cellStyle name="Followed Hyperlink 28" xfId="12887" hidden="1" xr:uid="{00000000-0005-0000-0000-00006E330000}"/>
    <cellStyle name="Followed Hyperlink 28" xfId="13060" hidden="1" xr:uid="{00000000-0005-0000-0000-00006F330000}"/>
    <cellStyle name="Followed Hyperlink 28" xfId="13170" hidden="1" xr:uid="{00000000-0005-0000-0000-000070330000}"/>
    <cellStyle name="Followed Hyperlink 28" xfId="13133" hidden="1" xr:uid="{00000000-0005-0000-0000-000071330000}"/>
    <cellStyle name="Followed Hyperlink 28" xfId="13108" hidden="1" xr:uid="{00000000-0005-0000-0000-000072330000}"/>
    <cellStyle name="Followed Hyperlink 28" xfId="13279" hidden="1" xr:uid="{00000000-0005-0000-0000-000073330000}"/>
    <cellStyle name="Followed Hyperlink 28" xfId="13386" hidden="1" xr:uid="{00000000-0005-0000-0000-000074330000}"/>
    <cellStyle name="Followed Hyperlink 28" xfId="13349" hidden="1" xr:uid="{00000000-0005-0000-0000-000075330000}"/>
    <cellStyle name="Followed Hyperlink 28" xfId="13324" hidden="1" xr:uid="{00000000-0005-0000-0000-000076330000}"/>
    <cellStyle name="Followed Hyperlink 28" xfId="13494" hidden="1" xr:uid="{00000000-0005-0000-0000-000077330000}"/>
    <cellStyle name="Followed Hyperlink 28" xfId="13598" hidden="1" xr:uid="{00000000-0005-0000-0000-000078330000}"/>
    <cellStyle name="Followed Hyperlink 28" xfId="13561" hidden="1" xr:uid="{00000000-0005-0000-0000-000079330000}"/>
    <cellStyle name="Followed Hyperlink 28" xfId="13536" hidden="1" xr:uid="{00000000-0005-0000-0000-00007A330000}"/>
    <cellStyle name="Followed Hyperlink 28" xfId="13706" hidden="1" xr:uid="{00000000-0005-0000-0000-00007B330000}"/>
    <cellStyle name="Followed Hyperlink 28" xfId="13809" hidden="1" xr:uid="{00000000-0005-0000-0000-00007C330000}"/>
    <cellStyle name="Followed Hyperlink 28" xfId="13772" hidden="1" xr:uid="{00000000-0005-0000-0000-00007D330000}"/>
    <cellStyle name="Followed Hyperlink 28" xfId="13747" hidden="1" xr:uid="{00000000-0005-0000-0000-00007E330000}"/>
    <cellStyle name="Followed Hyperlink 28" xfId="13917" hidden="1" xr:uid="{00000000-0005-0000-0000-00007F330000}"/>
    <cellStyle name="Followed Hyperlink 28" xfId="14015" hidden="1" xr:uid="{00000000-0005-0000-0000-000080330000}"/>
    <cellStyle name="Followed Hyperlink 28" xfId="13978" hidden="1" xr:uid="{00000000-0005-0000-0000-000081330000}"/>
    <cellStyle name="Followed Hyperlink 28" xfId="13953" hidden="1" xr:uid="{00000000-0005-0000-0000-000082330000}"/>
    <cellStyle name="Followed Hyperlink 28" xfId="667" hidden="1" xr:uid="{00000000-0005-0000-0000-000083330000}"/>
    <cellStyle name="Followed Hyperlink 28" xfId="14213" hidden="1" xr:uid="{00000000-0005-0000-0000-000084330000}"/>
    <cellStyle name="Followed Hyperlink 28" xfId="14176" hidden="1" xr:uid="{00000000-0005-0000-0000-000085330000}"/>
    <cellStyle name="Followed Hyperlink 28" xfId="14151" hidden="1" xr:uid="{00000000-0005-0000-0000-000086330000}"/>
    <cellStyle name="Followed Hyperlink 28" xfId="14410" hidden="1" xr:uid="{00000000-0005-0000-0000-000087330000}"/>
    <cellStyle name="Followed Hyperlink 28" xfId="14526" hidden="1" xr:uid="{00000000-0005-0000-0000-000088330000}"/>
    <cellStyle name="Followed Hyperlink 28" xfId="14489" hidden="1" xr:uid="{00000000-0005-0000-0000-000089330000}"/>
    <cellStyle name="Followed Hyperlink 28" xfId="14464" hidden="1" xr:uid="{00000000-0005-0000-0000-00008A330000}"/>
    <cellStyle name="Followed Hyperlink 28" xfId="14637" hidden="1" xr:uid="{00000000-0005-0000-0000-00008B330000}"/>
    <cellStyle name="Followed Hyperlink 28" xfId="14747" hidden="1" xr:uid="{00000000-0005-0000-0000-00008C330000}"/>
    <cellStyle name="Followed Hyperlink 28" xfId="14710" hidden="1" xr:uid="{00000000-0005-0000-0000-00008D330000}"/>
    <cellStyle name="Followed Hyperlink 28" xfId="14685" hidden="1" xr:uid="{00000000-0005-0000-0000-00008E330000}"/>
    <cellStyle name="Followed Hyperlink 28" xfId="14856" hidden="1" xr:uid="{00000000-0005-0000-0000-00008F330000}"/>
    <cellStyle name="Followed Hyperlink 28" xfId="14963" hidden="1" xr:uid="{00000000-0005-0000-0000-000090330000}"/>
    <cellStyle name="Followed Hyperlink 28" xfId="14926" hidden="1" xr:uid="{00000000-0005-0000-0000-000091330000}"/>
    <cellStyle name="Followed Hyperlink 28" xfId="14901" hidden="1" xr:uid="{00000000-0005-0000-0000-000092330000}"/>
    <cellStyle name="Followed Hyperlink 28" xfId="15071" hidden="1" xr:uid="{00000000-0005-0000-0000-000093330000}"/>
    <cellStyle name="Followed Hyperlink 28" xfId="15175" hidden="1" xr:uid="{00000000-0005-0000-0000-000094330000}"/>
    <cellStyle name="Followed Hyperlink 28" xfId="15138" hidden="1" xr:uid="{00000000-0005-0000-0000-000095330000}"/>
    <cellStyle name="Followed Hyperlink 28" xfId="15113" hidden="1" xr:uid="{00000000-0005-0000-0000-000096330000}"/>
    <cellStyle name="Followed Hyperlink 28" xfId="15283" hidden="1" xr:uid="{00000000-0005-0000-0000-000097330000}"/>
    <cellStyle name="Followed Hyperlink 28" xfId="15386" hidden="1" xr:uid="{00000000-0005-0000-0000-000098330000}"/>
    <cellStyle name="Followed Hyperlink 28" xfId="15349" hidden="1" xr:uid="{00000000-0005-0000-0000-000099330000}"/>
    <cellStyle name="Followed Hyperlink 28" xfId="15324" hidden="1" xr:uid="{00000000-0005-0000-0000-00009A330000}"/>
    <cellStyle name="Followed Hyperlink 28" xfId="15494" hidden="1" xr:uid="{00000000-0005-0000-0000-00009B330000}"/>
    <cellStyle name="Followed Hyperlink 28" xfId="15592" hidden="1" xr:uid="{00000000-0005-0000-0000-00009C330000}"/>
    <cellStyle name="Followed Hyperlink 28" xfId="15555" hidden="1" xr:uid="{00000000-0005-0000-0000-00009D330000}"/>
    <cellStyle name="Followed Hyperlink 28" xfId="15530" hidden="1" xr:uid="{00000000-0005-0000-0000-00009E330000}"/>
    <cellStyle name="Followed Hyperlink 28" xfId="15815" hidden="1" xr:uid="{00000000-0005-0000-0000-00009F330000}"/>
    <cellStyle name="Followed Hyperlink 28" xfId="15922" hidden="1" xr:uid="{00000000-0005-0000-0000-0000A0330000}"/>
    <cellStyle name="Followed Hyperlink 28" xfId="15885" hidden="1" xr:uid="{00000000-0005-0000-0000-0000A1330000}"/>
    <cellStyle name="Followed Hyperlink 28" xfId="15860" hidden="1" xr:uid="{00000000-0005-0000-0000-0000A2330000}"/>
    <cellStyle name="Followed Hyperlink 28" xfId="16301" hidden="1" xr:uid="{00000000-0005-0000-0000-0000A3330000}"/>
    <cellStyle name="Followed Hyperlink 28" xfId="16416" hidden="1" xr:uid="{00000000-0005-0000-0000-0000A4330000}"/>
    <cellStyle name="Followed Hyperlink 28" xfId="16379" hidden="1" xr:uid="{00000000-0005-0000-0000-0000A5330000}"/>
    <cellStyle name="Followed Hyperlink 28" xfId="16354" hidden="1" xr:uid="{00000000-0005-0000-0000-0000A6330000}"/>
    <cellStyle name="Followed Hyperlink 28" xfId="16613" hidden="1" xr:uid="{00000000-0005-0000-0000-0000A7330000}"/>
    <cellStyle name="Followed Hyperlink 28" xfId="16729" hidden="1" xr:uid="{00000000-0005-0000-0000-0000A8330000}"/>
    <cellStyle name="Followed Hyperlink 28" xfId="16692" hidden="1" xr:uid="{00000000-0005-0000-0000-0000A9330000}"/>
    <cellStyle name="Followed Hyperlink 28" xfId="16667" hidden="1" xr:uid="{00000000-0005-0000-0000-0000AA330000}"/>
    <cellStyle name="Followed Hyperlink 28" xfId="16840" hidden="1" xr:uid="{00000000-0005-0000-0000-0000AB330000}"/>
    <cellStyle name="Followed Hyperlink 28" xfId="16950" hidden="1" xr:uid="{00000000-0005-0000-0000-0000AC330000}"/>
    <cellStyle name="Followed Hyperlink 28" xfId="16913" hidden="1" xr:uid="{00000000-0005-0000-0000-0000AD330000}"/>
    <cellStyle name="Followed Hyperlink 28" xfId="16888" hidden="1" xr:uid="{00000000-0005-0000-0000-0000AE330000}"/>
    <cellStyle name="Followed Hyperlink 28" xfId="17059" hidden="1" xr:uid="{00000000-0005-0000-0000-0000AF330000}"/>
    <cellStyle name="Followed Hyperlink 28" xfId="17166" hidden="1" xr:uid="{00000000-0005-0000-0000-0000B0330000}"/>
    <cellStyle name="Followed Hyperlink 28" xfId="17129" hidden="1" xr:uid="{00000000-0005-0000-0000-0000B1330000}"/>
    <cellStyle name="Followed Hyperlink 28" xfId="17104" hidden="1" xr:uid="{00000000-0005-0000-0000-0000B2330000}"/>
    <cellStyle name="Followed Hyperlink 28" xfId="17274" hidden="1" xr:uid="{00000000-0005-0000-0000-0000B3330000}"/>
    <cellStyle name="Followed Hyperlink 28" xfId="17378" hidden="1" xr:uid="{00000000-0005-0000-0000-0000B4330000}"/>
    <cellStyle name="Followed Hyperlink 28" xfId="17341" hidden="1" xr:uid="{00000000-0005-0000-0000-0000B5330000}"/>
    <cellStyle name="Followed Hyperlink 28" xfId="17316" hidden="1" xr:uid="{00000000-0005-0000-0000-0000B6330000}"/>
    <cellStyle name="Followed Hyperlink 28" xfId="17486" hidden="1" xr:uid="{00000000-0005-0000-0000-0000B7330000}"/>
    <cellStyle name="Followed Hyperlink 28" xfId="17589" hidden="1" xr:uid="{00000000-0005-0000-0000-0000B8330000}"/>
    <cellStyle name="Followed Hyperlink 28" xfId="17552" hidden="1" xr:uid="{00000000-0005-0000-0000-0000B9330000}"/>
    <cellStyle name="Followed Hyperlink 28" xfId="17527" hidden="1" xr:uid="{00000000-0005-0000-0000-0000BA330000}"/>
    <cellStyle name="Followed Hyperlink 28" xfId="17697" hidden="1" xr:uid="{00000000-0005-0000-0000-0000BB330000}"/>
    <cellStyle name="Followed Hyperlink 28" xfId="17795" hidden="1" xr:uid="{00000000-0005-0000-0000-0000BC330000}"/>
    <cellStyle name="Followed Hyperlink 28" xfId="17758" hidden="1" xr:uid="{00000000-0005-0000-0000-0000BD330000}"/>
    <cellStyle name="Followed Hyperlink 28" xfId="17733" hidden="1" xr:uid="{00000000-0005-0000-0000-0000BE330000}"/>
    <cellStyle name="Followed Hyperlink 28" xfId="18012" hidden="1" xr:uid="{00000000-0005-0000-0000-0000BF330000}"/>
    <cellStyle name="Followed Hyperlink 28" xfId="18127" hidden="1" xr:uid="{00000000-0005-0000-0000-0000C0330000}"/>
    <cellStyle name="Followed Hyperlink 28" xfId="18090" hidden="1" xr:uid="{00000000-0005-0000-0000-0000C1330000}"/>
    <cellStyle name="Followed Hyperlink 28" xfId="18065" hidden="1" xr:uid="{00000000-0005-0000-0000-0000C2330000}"/>
    <cellStyle name="Followed Hyperlink 28" xfId="18324" hidden="1" xr:uid="{00000000-0005-0000-0000-0000C3330000}"/>
    <cellStyle name="Followed Hyperlink 28" xfId="18440" hidden="1" xr:uid="{00000000-0005-0000-0000-0000C4330000}"/>
    <cellStyle name="Followed Hyperlink 28" xfId="18403" hidden="1" xr:uid="{00000000-0005-0000-0000-0000C5330000}"/>
    <cellStyle name="Followed Hyperlink 28" xfId="18378" hidden="1" xr:uid="{00000000-0005-0000-0000-0000C6330000}"/>
    <cellStyle name="Followed Hyperlink 28" xfId="18551" hidden="1" xr:uid="{00000000-0005-0000-0000-0000C7330000}"/>
    <cellStyle name="Followed Hyperlink 28" xfId="18661" hidden="1" xr:uid="{00000000-0005-0000-0000-0000C8330000}"/>
    <cellStyle name="Followed Hyperlink 28" xfId="18624" hidden="1" xr:uid="{00000000-0005-0000-0000-0000C9330000}"/>
    <cellStyle name="Followed Hyperlink 28" xfId="18599" hidden="1" xr:uid="{00000000-0005-0000-0000-0000CA330000}"/>
    <cellStyle name="Followed Hyperlink 28" xfId="18770" hidden="1" xr:uid="{00000000-0005-0000-0000-0000CB330000}"/>
    <cellStyle name="Followed Hyperlink 28" xfId="18877" hidden="1" xr:uid="{00000000-0005-0000-0000-0000CC330000}"/>
    <cellStyle name="Followed Hyperlink 28" xfId="18840" hidden="1" xr:uid="{00000000-0005-0000-0000-0000CD330000}"/>
    <cellStyle name="Followed Hyperlink 28" xfId="18815" hidden="1" xr:uid="{00000000-0005-0000-0000-0000CE330000}"/>
    <cellStyle name="Followed Hyperlink 28" xfId="18985" hidden="1" xr:uid="{00000000-0005-0000-0000-0000CF330000}"/>
    <cellStyle name="Followed Hyperlink 28" xfId="19089" hidden="1" xr:uid="{00000000-0005-0000-0000-0000D0330000}"/>
    <cellStyle name="Followed Hyperlink 28" xfId="19052" hidden="1" xr:uid="{00000000-0005-0000-0000-0000D1330000}"/>
    <cellStyle name="Followed Hyperlink 28" xfId="19027" hidden="1" xr:uid="{00000000-0005-0000-0000-0000D2330000}"/>
    <cellStyle name="Followed Hyperlink 28" xfId="19197" hidden="1" xr:uid="{00000000-0005-0000-0000-0000D3330000}"/>
    <cellStyle name="Followed Hyperlink 28" xfId="19300" hidden="1" xr:uid="{00000000-0005-0000-0000-0000D4330000}"/>
    <cellStyle name="Followed Hyperlink 28" xfId="19263" hidden="1" xr:uid="{00000000-0005-0000-0000-0000D5330000}"/>
    <cellStyle name="Followed Hyperlink 28" xfId="19238" hidden="1" xr:uid="{00000000-0005-0000-0000-0000D6330000}"/>
    <cellStyle name="Followed Hyperlink 28" xfId="19408" hidden="1" xr:uid="{00000000-0005-0000-0000-0000D7330000}"/>
    <cellStyle name="Followed Hyperlink 28" xfId="19506" hidden="1" xr:uid="{00000000-0005-0000-0000-0000D8330000}"/>
    <cellStyle name="Followed Hyperlink 28" xfId="19469" hidden="1" xr:uid="{00000000-0005-0000-0000-0000D9330000}"/>
    <cellStyle name="Followed Hyperlink 28" xfId="19444" hidden="1" xr:uid="{00000000-0005-0000-0000-0000DA330000}"/>
    <cellStyle name="Followed Hyperlink 28" xfId="19648" hidden="1" xr:uid="{00000000-0005-0000-0000-0000DB330000}"/>
    <cellStyle name="Followed Hyperlink 28" xfId="19746" hidden="1" xr:uid="{00000000-0005-0000-0000-0000DC330000}"/>
    <cellStyle name="Followed Hyperlink 28" xfId="19709" hidden="1" xr:uid="{00000000-0005-0000-0000-0000DD330000}"/>
    <cellStyle name="Followed Hyperlink 28" xfId="19684" hidden="1" xr:uid="{00000000-0005-0000-0000-0000DE330000}"/>
    <cellStyle name="Followed Hyperlink 28" xfId="19964" hidden="1" xr:uid="{00000000-0005-0000-0000-0000DF330000}"/>
    <cellStyle name="Followed Hyperlink 28" xfId="20079" hidden="1" xr:uid="{00000000-0005-0000-0000-0000E0330000}"/>
    <cellStyle name="Followed Hyperlink 28" xfId="20042" hidden="1" xr:uid="{00000000-0005-0000-0000-0000E1330000}"/>
    <cellStyle name="Followed Hyperlink 28" xfId="20017" hidden="1" xr:uid="{00000000-0005-0000-0000-0000E2330000}"/>
    <cellStyle name="Followed Hyperlink 28" xfId="20276" hidden="1" xr:uid="{00000000-0005-0000-0000-0000E3330000}"/>
    <cellStyle name="Followed Hyperlink 28" xfId="20392" hidden="1" xr:uid="{00000000-0005-0000-0000-0000E4330000}"/>
    <cellStyle name="Followed Hyperlink 28" xfId="20355" hidden="1" xr:uid="{00000000-0005-0000-0000-0000E5330000}"/>
    <cellStyle name="Followed Hyperlink 28" xfId="20330" hidden="1" xr:uid="{00000000-0005-0000-0000-0000E6330000}"/>
    <cellStyle name="Followed Hyperlink 28" xfId="20503" hidden="1" xr:uid="{00000000-0005-0000-0000-0000E7330000}"/>
    <cellStyle name="Followed Hyperlink 28" xfId="20613" hidden="1" xr:uid="{00000000-0005-0000-0000-0000E8330000}"/>
    <cellStyle name="Followed Hyperlink 28" xfId="20576" hidden="1" xr:uid="{00000000-0005-0000-0000-0000E9330000}"/>
    <cellStyle name="Followed Hyperlink 28" xfId="20551" hidden="1" xr:uid="{00000000-0005-0000-0000-0000EA330000}"/>
    <cellStyle name="Followed Hyperlink 28" xfId="20722" hidden="1" xr:uid="{00000000-0005-0000-0000-0000EB330000}"/>
    <cellStyle name="Followed Hyperlink 28" xfId="20829" hidden="1" xr:uid="{00000000-0005-0000-0000-0000EC330000}"/>
    <cellStyle name="Followed Hyperlink 28" xfId="20792" hidden="1" xr:uid="{00000000-0005-0000-0000-0000ED330000}"/>
    <cellStyle name="Followed Hyperlink 28" xfId="20767" hidden="1" xr:uid="{00000000-0005-0000-0000-0000EE330000}"/>
    <cellStyle name="Followed Hyperlink 28" xfId="20937" hidden="1" xr:uid="{00000000-0005-0000-0000-0000EF330000}"/>
    <cellStyle name="Followed Hyperlink 28" xfId="21041" hidden="1" xr:uid="{00000000-0005-0000-0000-0000F0330000}"/>
    <cellStyle name="Followed Hyperlink 28" xfId="21004" hidden="1" xr:uid="{00000000-0005-0000-0000-0000F1330000}"/>
    <cellStyle name="Followed Hyperlink 28" xfId="20979" hidden="1" xr:uid="{00000000-0005-0000-0000-0000F2330000}"/>
    <cellStyle name="Followed Hyperlink 28" xfId="21149" hidden="1" xr:uid="{00000000-0005-0000-0000-0000F3330000}"/>
    <cellStyle name="Followed Hyperlink 28" xfId="21252" hidden="1" xr:uid="{00000000-0005-0000-0000-0000F4330000}"/>
    <cellStyle name="Followed Hyperlink 28" xfId="21215" hidden="1" xr:uid="{00000000-0005-0000-0000-0000F5330000}"/>
    <cellStyle name="Followed Hyperlink 28" xfId="21190" hidden="1" xr:uid="{00000000-0005-0000-0000-0000F6330000}"/>
    <cellStyle name="Followed Hyperlink 28" xfId="21360" hidden="1" xr:uid="{00000000-0005-0000-0000-0000F7330000}"/>
    <cellStyle name="Followed Hyperlink 28" xfId="21458" hidden="1" xr:uid="{00000000-0005-0000-0000-0000F8330000}"/>
    <cellStyle name="Followed Hyperlink 28" xfId="21421" hidden="1" xr:uid="{00000000-0005-0000-0000-0000F9330000}"/>
    <cellStyle name="Followed Hyperlink 28" xfId="21396" hidden="1" xr:uid="{00000000-0005-0000-0000-0000FA330000}"/>
    <cellStyle name="Followed Hyperlink 28" xfId="21663" hidden="1" xr:uid="{00000000-0005-0000-0000-0000FB330000}"/>
    <cellStyle name="Followed Hyperlink 28" xfId="21778" hidden="1" xr:uid="{00000000-0005-0000-0000-0000FC330000}"/>
    <cellStyle name="Followed Hyperlink 28" xfId="21741" hidden="1" xr:uid="{00000000-0005-0000-0000-0000FD330000}"/>
    <cellStyle name="Followed Hyperlink 28" xfId="21716" hidden="1" xr:uid="{00000000-0005-0000-0000-0000FE330000}"/>
    <cellStyle name="Followed Hyperlink 28" xfId="21975" hidden="1" xr:uid="{00000000-0005-0000-0000-0000FF330000}"/>
    <cellStyle name="Followed Hyperlink 28" xfId="22091" hidden="1" xr:uid="{00000000-0005-0000-0000-000000340000}"/>
    <cellStyle name="Followed Hyperlink 28" xfId="22054" hidden="1" xr:uid="{00000000-0005-0000-0000-000001340000}"/>
    <cellStyle name="Followed Hyperlink 28" xfId="22029" hidden="1" xr:uid="{00000000-0005-0000-0000-000002340000}"/>
    <cellStyle name="Followed Hyperlink 28" xfId="22202" hidden="1" xr:uid="{00000000-0005-0000-0000-000003340000}"/>
    <cellStyle name="Followed Hyperlink 28" xfId="22312" hidden="1" xr:uid="{00000000-0005-0000-0000-000004340000}"/>
    <cellStyle name="Followed Hyperlink 28" xfId="22275" hidden="1" xr:uid="{00000000-0005-0000-0000-000005340000}"/>
    <cellStyle name="Followed Hyperlink 28" xfId="22250" hidden="1" xr:uid="{00000000-0005-0000-0000-000006340000}"/>
    <cellStyle name="Followed Hyperlink 28" xfId="22421" hidden="1" xr:uid="{00000000-0005-0000-0000-000007340000}"/>
    <cellStyle name="Followed Hyperlink 28" xfId="22528" hidden="1" xr:uid="{00000000-0005-0000-0000-000008340000}"/>
    <cellStyle name="Followed Hyperlink 28" xfId="22491" hidden="1" xr:uid="{00000000-0005-0000-0000-000009340000}"/>
    <cellStyle name="Followed Hyperlink 28" xfId="22466" hidden="1" xr:uid="{00000000-0005-0000-0000-00000A340000}"/>
    <cellStyle name="Followed Hyperlink 28" xfId="22636" hidden="1" xr:uid="{00000000-0005-0000-0000-00000B340000}"/>
    <cellStyle name="Followed Hyperlink 28" xfId="22740" hidden="1" xr:uid="{00000000-0005-0000-0000-00000C340000}"/>
    <cellStyle name="Followed Hyperlink 28" xfId="22703" hidden="1" xr:uid="{00000000-0005-0000-0000-00000D340000}"/>
    <cellStyle name="Followed Hyperlink 28" xfId="22678" hidden="1" xr:uid="{00000000-0005-0000-0000-00000E340000}"/>
    <cellStyle name="Followed Hyperlink 28" xfId="22848" hidden="1" xr:uid="{00000000-0005-0000-0000-00000F340000}"/>
    <cellStyle name="Followed Hyperlink 28" xfId="22951" hidden="1" xr:uid="{00000000-0005-0000-0000-000010340000}"/>
    <cellStyle name="Followed Hyperlink 28" xfId="22914" hidden="1" xr:uid="{00000000-0005-0000-0000-000011340000}"/>
    <cellStyle name="Followed Hyperlink 28" xfId="22889" hidden="1" xr:uid="{00000000-0005-0000-0000-000012340000}"/>
    <cellStyle name="Followed Hyperlink 28" xfId="23059" hidden="1" xr:uid="{00000000-0005-0000-0000-000013340000}"/>
    <cellStyle name="Followed Hyperlink 28" xfId="23157" hidden="1" xr:uid="{00000000-0005-0000-0000-000014340000}"/>
    <cellStyle name="Followed Hyperlink 28" xfId="23120" hidden="1" xr:uid="{00000000-0005-0000-0000-000015340000}"/>
    <cellStyle name="Followed Hyperlink 28" xfId="23095" hidden="1" xr:uid="{00000000-0005-0000-0000-000016340000}"/>
    <cellStyle name="Followed Hyperlink 28" xfId="15779" hidden="1" xr:uid="{00000000-0005-0000-0000-000017340000}"/>
    <cellStyle name="Followed Hyperlink 28" xfId="4696" hidden="1" xr:uid="{00000000-0005-0000-0000-000018340000}"/>
    <cellStyle name="Followed Hyperlink 28" xfId="15765" hidden="1" xr:uid="{00000000-0005-0000-0000-000019340000}"/>
    <cellStyle name="Followed Hyperlink 28" xfId="15697" hidden="1" xr:uid="{00000000-0005-0000-0000-00001A340000}"/>
    <cellStyle name="Followed Hyperlink 28" xfId="23274" hidden="1" xr:uid="{00000000-0005-0000-0000-00001B340000}"/>
    <cellStyle name="Followed Hyperlink 28" xfId="23390" hidden="1" xr:uid="{00000000-0005-0000-0000-00001C340000}"/>
    <cellStyle name="Followed Hyperlink 28" xfId="23353" hidden="1" xr:uid="{00000000-0005-0000-0000-00001D340000}"/>
    <cellStyle name="Followed Hyperlink 28" xfId="23328" hidden="1" xr:uid="{00000000-0005-0000-0000-00001E340000}"/>
    <cellStyle name="Followed Hyperlink 28" xfId="23501" hidden="1" xr:uid="{00000000-0005-0000-0000-00001F340000}"/>
    <cellStyle name="Followed Hyperlink 28" xfId="23611" hidden="1" xr:uid="{00000000-0005-0000-0000-000020340000}"/>
    <cellStyle name="Followed Hyperlink 28" xfId="23574" hidden="1" xr:uid="{00000000-0005-0000-0000-000021340000}"/>
    <cellStyle name="Followed Hyperlink 28" xfId="23549" hidden="1" xr:uid="{00000000-0005-0000-0000-000022340000}"/>
    <cellStyle name="Followed Hyperlink 28" xfId="23720" hidden="1" xr:uid="{00000000-0005-0000-0000-000023340000}"/>
    <cellStyle name="Followed Hyperlink 28" xfId="23827" hidden="1" xr:uid="{00000000-0005-0000-0000-000024340000}"/>
    <cellStyle name="Followed Hyperlink 28" xfId="23790" hidden="1" xr:uid="{00000000-0005-0000-0000-000025340000}"/>
    <cellStyle name="Followed Hyperlink 28" xfId="23765" hidden="1" xr:uid="{00000000-0005-0000-0000-000026340000}"/>
    <cellStyle name="Followed Hyperlink 28" xfId="23935" hidden="1" xr:uid="{00000000-0005-0000-0000-000027340000}"/>
    <cellStyle name="Followed Hyperlink 28" xfId="24039" hidden="1" xr:uid="{00000000-0005-0000-0000-000028340000}"/>
    <cellStyle name="Followed Hyperlink 28" xfId="24002" hidden="1" xr:uid="{00000000-0005-0000-0000-000029340000}"/>
    <cellStyle name="Followed Hyperlink 28" xfId="23977" hidden="1" xr:uid="{00000000-0005-0000-0000-00002A340000}"/>
    <cellStyle name="Followed Hyperlink 28" xfId="24147" hidden="1" xr:uid="{00000000-0005-0000-0000-00002B340000}"/>
    <cellStyle name="Followed Hyperlink 28" xfId="24250" hidden="1" xr:uid="{00000000-0005-0000-0000-00002C340000}"/>
    <cellStyle name="Followed Hyperlink 28" xfId="24213" hidden="1" xr:uid="{00000000-0005-0000-0000-00002D340000}"/>
    <cellStyle name="Followed Hyperlink 28" xfId="24188" hidden="1" xr:uid="{00000000-0005-0000-0000-00002E340000}"/>
    <cellStyle name="Followed Hyperlink 28" xfId="24358" hidden="1" xr:uid="{00000000-0005-0000-0000-00002F340000}"/>
    <cellStyle name="Followed Hyperlink 28" xfId="24456" hidden="1" xr:uid="{00000000-0005-0000-0000-000030340000}"/>
    <cellStyle name="Followed Hyperlink 28" xfId="24419" hidden="1" xr:uid="{00000000-0005-0000-0000-000031340000}"/>
    <cellStyle name="Followed Hyperlink 28" xfId="24394" hidden="1" xr:uid="{00000000-0005-0000-0000-000032340000}"/>
    <cellStyle name="Followed Hyperlink 28" xfId="24598" hidden="1" xr:uid="{00000000-0005-0000-0000-000033340000}"/>
    <cellStyle name="Followed Hyperlink 28" xfId="24696" hidden="1" xr:uid="{00000000-0005-0000-0000-000034340000}"/>
    <cellStyle name="Followed Hyperlink 28" xfId="24659" hidden="1" xr:uid="{00000000-0005-0000-0000-000035340000}"/>
    <cellStyle name="Followed Hyperlink 28" xfId="24634" hidden="1" xr:uid="{00000000-0005-0000-0000-000036340000}"/>
    <cellStyle name="Followed Hyperlink 28" xfId="24917" hidden="1" xr:uid="{00000000-0005-0000-0000-000037340000}"/>
    <cellStyle name="Followed Hyperlink 28" xfId="25032" hidden="1" xr:uid="{00000000-0005-0000-0000-000038340000}"/>
    <cellStyle name="Followed Hyperlink 28" xfId="24995" hidden="1" xr:uid="{00000000-0005-0000-0000-000039340000}"/>
    <cellStyle name="Followed Hyperlink 28" xfId="24970" hidden="1" xr:uid="{00000000-0005-0000-0000-00003A340000}"/>
    <cellStyle name="Followed Hyperlink 28" xfId="25229" hidden="1" xr:uid="{00000000-0005-0000-0000-00003B340000}"/>
    <cellStyle name="Followed Hyperlink 28" xfId="25345" hidden="1" xr:uid="{00000000-0005-0000-0000-00003C340000}"/>
    <cellStyle name="Followed Hyperlink 28" xfId="25308" hidden="1" xr:uid="{00000000-0005-0000-0000-00003D340000}"/>
    <cellStyle name="Followed Hyperlink 28" xfId="25283" hidden="1" xr:uid="{00000000-0005-0000-0000-00003E340000}"/>
    <cellStyle name="Followed Hyperlink 28" xfId="25456" hidden="1" xr:uid="{00000000-0005-0000-0000-00003F340000}"/>
    <cellStyle name="Followed Hyperlink 28" xfId="25566" hidden="1" xr:uid="{00000000-0005-0000-0000-000040340000}"/>
    <cellStyle name="Followed Hyperlink 28" xfId="25529" hidden="1" xr:uid="{00000000-0005-0000-0000-000041340000}"/>
    <cellStyle name="Followed Hyperlink 28" xfId="25504" hidden="1" xr:uid="{00000000-0005-0000-0000-000042340000}"/>
    <cellStyle name="Followed Hyperlink 28" xfId="25675" hidden="1" xr:uid="{00000000-0005-0000-0000-000043340000}"/>
    <cellStyle name="Followed Hyperlink 28" xfId="25782" hidden="1" xr:uid="{00000000-0005-0000-0000-000044340000}"/>
    <cellStyle name="Followed Hyperlink 28" xfId="25745" hidden="1" xr:uid="{00000000-0005-0000-0000-000045340000}"/>
    <cellStyle name="Followed Hyperlink 28" xfId="25720" hidden="1" xr:uid="{00000000-0005-0000-0000-000046340000}"/>
    <cellStyle name="Followed Hyperlink 28" xfId="25890" hidden="1" xr:uid="{00000000-0005-0000-0000-000047340000}"/>
    <cellStyle name="Followed Hyperlink 28" xfId="25994" hidden="1" xr:uid="{00000000-0005-0000-0000-000048340000}"/>
    <cellStyle name="Followed Hyperlink 28" xfId="25957" hidden="1" xr:uid="{00000000-0005-0000-0000-000049340000}"/>
    <cellStyle name="Followed Hyperlink 28" xfId="25932" hidden="1" xr:uid="{00000000-0005-0000-0000-00004A340000}"/>
    <cellStyle name="Followed Hyperlink 28" xfId="26102" hidden="1" xr:uid="{00000000-0005-0000-0000-00004B340000}"/>
    <cellStyle name="Followed Hyperlink 28" xfId="26205" hidden="1" xr:uid="{00000000-0005-0000-0000-00004C340000}"/>
    <cellStyle name="Followed Hyperlink 28" xfId="26168" hidden="1" xr:uid="{00000000-0005-0000-0000-00004D340000}"/>
    <cellStyle name="Followed Hyperlink 28" xfId="26143" hidden="1" xr:uid="{00000000-0005-0000-0000-00004E340000}"/>
    <cellStyle name="Followed Hyperlink 28" xfId="26313" hidden="1" xr:uid="{00000000-0005-0000-0000-00004F340000}"/>
    <cellStyle name="Followed Hyperlink 28" xfId="26411" hidden="1" xr:uid="{00000000-0005-0000-0000-000050340000}"/>
    <cellStyle name="Followed Hyperlink 28" xfId="26374" hidden="1" xr:uid="{00000000-0005-0000-0000-000051340000}"/>
    <cellStyle name="Followed Hyperlink 28" xfId="26349" hidden="1" xr:uid="{00000000-0005-0000-0000-000052340000}"/>
    <cellStyle name="Followed Hyperlink 28" xfId="26634" hidden="1" xr:uid="{00000000-0005-0000-0000-000053340000}"/>
    <cellStyle name="Followed Hyperlink 28" xfId="26749" hidden="1" xr:uid="{00000000-0005-0000-0000-000054340000}"/>
    <cellStyle name="Followed Hyperlink 28" xfId="26712" hidden="1" xr:uid="{00000000-0005-0000-0000-000055340000}"/>
    <cellStyle name="Followed Hyperlink 28" xfId="26687" hidden="1" xr:uid="{00000000-0005-0000-0000-000056340000}"/>
    <cellStyle name="Followed Hyperlink 28" xfId="26946" hidden="1" xr:uid="{00000000-0005-0000-0000-000057340000}"/>
    <cellStyle name="Followed Hyperlink 28" xfId="27062" hidden="1" xr:uid="{00000000-0005-0000-0000-000058340000}"/>
    <cellStyle name="Followed Hyperlink 28" xfId="27025" hidden="1" xr:uid="{00000000-0005-0000-0000-000059340000}"/>
    <cellStyle name="Followed Hyperlink 28" xfId="27000" hidden="1" xr:uid="{00000000-0005-0000-0000-00005A340000}"/>
    <cellStyle name="Followed Hyperlink 28" xfId="27173" hidden="1" xr:uid="{00000000-0005-0000-0000-00005B340000}"/>
    <cellStyle name="Followed Hyperlink 28" xfId="27283" hidden="1" xr:uid="{00000000-0005-0000-0000-00005C340000}"/>
    <cellStyle name="Followed Hyperlink 28" xfId="27246" hidden="1" xr:uid="{00000000-0005-0000-0000-00005D340000}"/>
    <cellStyle name="Followed Hyperlink 28" xfId="27221" hidden="1" xr:uid="{00000000-0005-0000-0000-00005E340000}"/>
    <cellStyle name="Followed Hyperlink 28" xfId="27392" hidden="1" xr:uid="{00000000-0005-0000-0000-00005F340000}"/>
    <cellStyle name="Followed Hyperlink 28" xfId="27499" hidden="1" xr:uid="{00000000-0005-0000-0000-000060340000}"/>
    <cellStyle name="Followed Hyperlink 28" xfId="27462" hidden="1" xr:uid="{00000000-0005-0000-0000-000061340000}"/>
    <cellStyle name="Followed Hyperlink 28" xfId="27437" hidden="1" xr:uid="{00000000-0005-0000-0000-000062340000}"/>
    <cellStyle name="Followed Hyperlink 28" xfId="27607" hidden="1" xr:uid="{00000000-0005-0000-0000-000063340000}"/>
    <cellStyle name="Followed Hyperlink 28" xfId="27711" hidden="1" xr:uid="{00000000-0005-0000-0000-000064340000}"/>
    <cellStyle name="Followed Hyperlink 28" xfId="27674" hidden="1" xr:uid="{00000000-0005-0000-0000-000065340000}"/>
    <cellStyle name="Followed Hyperlink 28" xfId="27649" hidden="1" xr:uid="{00000000-0005-0000-0000-000066340000}"/>
    <cellStyle name="Followed Hyperlink 28" xfId="27819" hidden="1" xr:uid="{00000000-0005-0000-0000-000067340000}"/>
    <cellStyle name="Followed Hyperlink 28" xfId="27922" hidden="1" xr:uid="{00000000-0005-0000-0000-000068340000}"/>
    <cellStyle name="Followed Hyperlink 28" xfId="27885" hidden="1" xr:uid="{00000000-0005-0000-0000-000069340000}"/>
    <cellStyle name="Followed Hyperlink 28" xfId="27860" hidden="1" xr:uid="{00000000-0005-0000-0000-00006A340000}"/>
    <cellStyle name="Followed Hyperlink 28" xfId="28030" hidden="1" xr:uid="{00000000-0005-0000-0000-00006B340000}"/>
    <cellStyle name="Followed Hyperlink 28" xfId="28128" hidden="1" xr:uid="{00000000-0005-0000-0000-00006C340000}"/>
    <cellStyle name="Followed Hyperlink 28" xfId="28091" hidden="1" xr:uid="{00000000-0005-0000-0000-00006D340000}"/>
    <cellStyle name="Followed Hyperlink 28" xfId="28066" hidden="1" xr:uid="{00000000-0005-0000-0000-00006E340000}"/>
    <cellStyle name="Followed Hyperlink 28" xfId="28270" hidden="1" xr:uid="{00000000-0005-0000-0000-00006F340000}"/>
    <cellStyle name="Followed Hyperlink 28" xfId="28368" hidden="1" xr:uid="{00000000-0005-0000-0000-000070340000}"/>
    <cellStyle name="Followed Hyperlink 28" xfId="28331" hidden="1" xr:uid="{00000000-0005-0000-0000-000071340000}"/>
    <cellStyle name="Followed Hyperlink 28" xfId="28306" hidden="1" xr:uid="{00000000-0005-0000-0000-000072340000}"/>
    <cellStyle name="Followed Hyperlink 28" xfId="28559" hidden="1" xr:uid="{00000000-0005-0000-0000-000073340000}"/>
    <cellStyle name="Followed Hyperlink 28" xfId="28674" hidden="1" xr:uid="{00000000-0005-0000-0000-000074340000}"/>
    <cellStyle name="Followed Hyperlink 28" xfId="28637" hidden="1" xr:uid="{00000000-0005-0000-0000-000075340000}"/>
    <cellStyle name="Followed Hyperlink 28" xfId="28612" hidden="1" xr:uid="{00000000-0005-0000-0000-000076340000}"/>
    <cellStyle name="Followed Hyperlink 28" xfId="28871" hidden="1" xr:uid="{00000000-0005-0000-0000-000077340000}"/>
    <cellStyle name="Followed Hyperlink 28" xfId="28987" hidden="1" xr:uid="{00000000-0005-0000-0000-000078340000}"/>
    <cellStyle name="Followed Hyperlink 28" xfId="28950" hidden="1" xr:uid="{00000000-0005-0000-0000-000079340000}"/>
    <cellStyle name="Followed Hyperlink 28" xfId="28925" hidden="1" xr:uid="{00000000-0005-0000-0000-00007A340000}"/>
    <cellStyle name="Followed Hyperlink 28" xfId="29098" hidden="1" xr:uid="{00000000-0005-0000-0000-00007B340000}"/>
    <cellStyle name="Followed Hyperlink 28" xfId="29208" hidden="1" xr:uid="{00000000-0005-0000-0000-00007C340000}"/>
    <cellStyle name="Followed Hyperlink 28" xfId="29171" hidden="1" xr:uid="{00000000-0005-0000-0000-00007D340000}"/>
    <cellStyle name="Followed Hyperlink 28" xfId="29146" hidden="1" xr:uid="{00000000-0005-0000-0000-00007E340000}"/>
    <cellStyle name="Followed Hyperlink 28" xfId="29317" hidden="1" xr:uid="{00000000-0005-0000-0000-00007F340000}"/>
    <cellStyle name="Followed Hyperlink 28" xfId="29424" hidden="1" xr:uid="{00000000-0005-0000-0000-000080340000}"/>
    <cellStyle name="Followed Hyperlink 28" xfId="29387" hidden="1" xr:uid="{00000000-0005-0000-0000-000081340000}"/>
    <cellStyle name="Followed Hyperlink 28" xfId="29362" hidden="1" xr:uid="{00000000-0005-0000-0000-000082340000}"/>
    <cellStyle name="Followed Hyperlink 28" xfId="29532" hidden="1" xr:uid="{00000000-0005-0000-0000-000083340000}"/>
    <cellStyle name="Followed Hyperlink 28" xfId="29636" hidden="1" xr:uid="{00000000-0005-0000-0000-000084340000}"/>
    <cellStyle name="Followed Hyperlink 28" xfId="29599" hidden="1" xr:uid="{00000000-0005-0000-0000-000085340000}"/>
    <cellStyle name="Followed Hyperlink 28" xfId="29574" hidden="1" xr:uid="{00000000-0005-0000-0000-000086340000}"/>
    <cellStyle name="Followed Hyperlink 28" xfId="29744" hidden="1" xr:uid="{00000000-0005-0000-0000-000087340000}"/>
    <cellStyle name="Followed Hyperlink 28" xfId="29847" hidden="1" xr:uid="{00000000-0005-0000-0000-000088340000}"/>
    <cellStyle name="Followed Hyperlink 28" xfId="29810" hidden="1" xr:uid="{00000000-0005-0000-0000-000089340000}"/>
    <cellStyle name="Followed Hyperlink 28" xfId="29785" hidden="1" xr:uid="{00000000-0005-0000-0000-00008A340000}"/>
    <cellStyle name="Followed Hyperlink 28" xfId="29955" hidden="1" xr:uid="{00000000-0005-0000-0000-00008B340000}"/>
    <cellStyle name="Followed Hyperlink 28" xfId="30053" hidden="1" xr:uid="{00000000-0005-0000-0000-00008C340000}"/>
    <cellStyle name="Followed Hyperlink 28" xfId="30016" hidden="1" xr:uid="{00000000-0005-0000-0000-00008D340000}"/>
    <cellStyle name="Followed Hyperlink 28" xfId="29991" hidden="1" xr:uid="{00000000-0005-0000-0000-00008E340000}"/>
    <cellStyle name="Followed Hyperlink 28" xfId="30239" hidden="1" xr:uid="{00000000-0005-0000-0000-00008F340000}"/>
    <cellStyle name="Followed Hyperlink 28" xfId="30354" hidden="1" xr:uid="{00000000-0005-0000-0000-000090340000}"/>
    <cellStyle name="Followed Hyperlink 28" xfId="30317" hidden="1" xr:uid="{00000000-0005-0000-0000-000091340000}"/>
    <cellStyle name="Followed Hyperlink 28" xfId="30292" hidden="1" xr:uid="{00000000-0005-0000-0000-000092340000}"/>
    <cellStyle name="Followed Hyperlink 28" xfId="30551" hidden="1" xr:uid="{00000000-0005-0000-0000-000093340000}"/>
    <cellStyle name="Followed Hyperlink 28" xfId="30667" hidden="1" xr:uid="{00000000-0005-0000-0000-000094340000}"/>
    <cellStyle name="Followed Hyperlink 28" xfId="30630" hidden="1" xr:uid="{00000000-0005-0000-0000-000095340000}"/>
    <cellStyle name="Followed Hyperlink 28" xfId="30605" hidden="1" xr:uid="{00000000-0005-0000-0000-000096340000}"/>
    <cellStyle name="Followed Hyperlink 28" xfId="30778" hidden="1" xr:uid="{00000000-0005-0000-0000-000097340000}"/>
    <cellStyle name="Followed Hyperlink 28" xfId="30888" hidden="1" xr:uid="{00000000-0005-0000-0000-000098340000}"/>
    <cellStyle name="Followed Hyperlink 28" xfId="30851" hidden="1" xr:uid="{00000000-0005-0000-0000-000099340000}"/>
    <cellStyle name="Followed Hyperlink 28" xfId="30826" hidden="1" xr:uid="{00000000-0005-0000-0000-00009A340000}"/>
    <cellStyle name="Followed Hyperlink 28" xfId="30997" hidden="1" xr:uid="{00000000-0005-0000-0000-00009B340000}"/>
    <cellStyle name="Followed Hyperlink 28" xfId="31104" hidden="1" xr:uid="{00000000-0005-0000-0000-00009C340000}"/>
    <cellStyle name="Followed Hyperlink 28" xfId="31067" hidden="1" xr:uid="{00000000-0005-0000-0000-00009D340000}"/>
    <cellStyle name="Followed Hyperlink 28" xfId="31042" hidden="1" xr:uid="{00000000-0005-0000-0000-00009E340000}"/>
    <cellStyle name="Followed Hyperlink 28" xfId="31212" hidden="1" xr:uid="{00000000-0005-0000-0000-00009F340000}"/>
    <cellStyle name="Followed Hyperlink 28" xfId="31316" hidden="1" xr:uid="{00000000-0005-0000-0000-0000A0340000}"/>
    <cellStyle name="Followed Hyperlink 28" xfId="31279" hidden="1" xr:uid="{00000000-0005-0000-0000-0000A1340000}"/>
    <cellStyle name="Followed Hyperlink 28" xfId="31254" hidden="1" xr:uid="{00000000-0005-0000-0000-0000A2340000}"/>
    <cellStyle name="Followed Hyperlink 28" xfId="31424" hidden="1" xr:uid="{00000000-0005-0000-0000-0000A3340000}"/>
    <cellStyle name="Followed Hyperlink 28" xfId="31527" hidden="1" xr:uid="{00000000-0005-0000-0000-0000A4340000}"/>
    <cellStyle name="Followed Hyperlink 28" xfId="31490" hidden="1" xr:uid="{00000000-0005-0000-0000-0000A5340000}"/>
    <cellStyle name="Followed Hyperlink 28" xfId="31465" hidden="1" xr:uid="{00000000-0005-0000-0000-0000A6340000}"/>
    <cellStyle name="Followed Hyperlink 28" xfId="31635" hidden="1" xr:uid="{00000000-0005-0000-0000-0000A7340000}"/>
    <cellStyle name="Followed Hyperlink 28" xfId="31733" hidden="1" xr:uid="{00000000-0005-0000-0000-0000A8340000}"/>
    <cellStyle name="Followed Hyperlink 28" xfId="31696" hidden="1" xr:uid="{00000000-0005-0000-0000-0000A9340000}"/>
    <cellStyle name="Followed Hyperlink 28" xfId="31671" hidden="1" xr:uid="{00000000-0005-0000-0000-0000AA340000}"/>
    <cellStyle name="Followed Hyperlink 28" xfId="32203" hidden="1" xr:uid="{00000000-0005-0000-0000-0000AB340000}"/>
    <cellStyle name="Followed Hyperlink 28" xfId="32318" hidden="1" xr:uid="{00000000-0005-0000-0000-0000AC340000}"/>
    <cellStyle name="Followed Hyperlink 28" xfId="32281" hidden="1" xr:uid="{00000000-0005-0000-0000-0000AD340000}"/>
    <cellStyle name="Followed Hyperlink 28" xfId="32256" hidden="1" xr:uid="{00000000-0005-0000-0000-0000AE340000}"/>
    <cellStyle name="Followed Hyperlink 28" xfId="32515" hidden="1" xr:uid="{00000000-0005-0000-0000-0000AF340000}"/>
    <cellStyle name="Followed Hyperlink 28" xfId="32631" hidden="1" xr:uid="{00000000-0005-0000-0000-0000B0340000}"/>
    <cellStyle name="Followed Hyperlink 28" xfId="32594" hidden="1" xr:uid="{00000000-0005-0000-0000-0000B1340000}"/>
    <cellStyle name="Followed Hyperlink 28" xfId="32569" hidden="1" xr:uid="{00000000-0005-0000-0000-0000B2340000}"/>
    <cellStyle name="Followed Hyperlink 28" xfId="32742" hidden="1" xr:uid="{00000000-0005-0000-0000-0000B3340000}"/>
    <cellStyle name="Followed Hyperlink 28" xfId="32852" hidden="1" xr:uid="{00000000-0005-0000-0000-0000B4340000}"/>
    <cellStyle name="Followed Hyperlink 28" xfId="32815" hidden="1" xr:uid="{00000000-0005-0000-0000-0000B5340000}"/>
    <cellStyle name="Followed Hyperlink 28" xfId="32790" hidden="1" xr:uid="{00000000-0005-0000-0000-0000B6340000}"/>
    <cellStyle name="Followed Hyperlink 28" xfId="32961" hidden="1" xr:uid="{00000000-0005-0000-0000-0000B7340000}"/>
    <cellStyle name="Followed Hyperlink 28" xfId="33068" hidden="1" xr:uid="{00000000-0005-0000-0000-0000B8340000}"/>
    <cellStyle name="Followed Hyperlink 28" xfId="33031" hidden="1" xr:uid="{00000000-0005-0000-0000-0000B9340000}"/>
    <cellStyle name="Followed Hyperlink 28" xfId="33006" hidden="1" xr:uid="{00000000-0005-0000-0000-0000BA340000}"/>
    <cellStyle name="Followed Hyperlink 28" xfId="33176" hidden="1" xr:uid="{00000000-0005-0000-0000-0000BB340000}"/>
    <cellStyle name="Followed Hyperlink 28" xfId="33280" hidden="1" xr:uid="{00000000-0005-0000-0000-0000BC340000}"/>
    <cellStyle name="Followed Hyperlink 28" xfId="33243" hidden="1" xr:uid="{00000000-0005-0000-0000-0000BD340000}"/>
    <cellStyle name="Followed Hyperlink 28" xfId="33218" hidden="1" xr:uid="{00000000-0005-0000-0000-0000BE340000}"/>
    <cellStyle name="Followed Hyperlink 28" xfId="33388" hidden="1" xr:uid="{00000000-0005-0000-0000-0000BF340000}"/>
    <cellStyle name="Followed Hyperlink 28" xfId="33491" hidden="1" xr:uid="{00000000-0005-0000-0000-0000C0340000}"/>
    <cellStyle name="Followed Hyperlink 28" xfId="33454" hidden="1" xr:uid="{00000000-0005-0000-0000-0000C1340000}"/>
    <cellStyle name="Followed Hyperlink 28" xfId="33429" hidden="1" xr:uid="{00000000-0005-0000-0000-0000C2340000}"/>
    <cellStyle name="Followed Hyperlink 28" xfId="33599" hidden="1" xr:uid="{00000000-0005-0000-0000-0000C3340000}"/>
    <cellStyle name="Followed Hyperlink 28" xfId="33697" hidden="1" xr:uid="{00000000-0005-0000-0000-0000C4340000}"/>
    <cellStyle name="Followed Hyperlink 28" xfId="33660" hidden="1" xr:uid="{00000000-0005-0000-0000-0000C5340000}"/>
    <cellStyle name="Followed Hyperlink 28" xfId="33635" hidden="1" xr:uid="{00000000-0005-0000-0000-0000C6340000}"/>
    <cellStyle name="Followed Hyperlink 28" xfId="33883" hidden="1" xr:uid="{00000000-0005-0000-0000-0000C7340000}"/>
    <cellStyle name="Followed Hyperlink 28" xfId="33998" hidden="1" xr:uid="{00000000-0005-0000-0000-0000C8340000}"/>
    <cellStyle name="Followed Hyperlink 28" xfId="33961" hidden="1" xr:uid="{00000000-0005-0000-0000-0000C9340000}"/>
    <cellStyle name="Followed Hyperlink 28" xfId="33936" hidden="1" xr:uid="{00000000-0005-0000-0000-0000CA340000}"/>
    <cellStyle name="Followed Hyperlink 28" xfId="34195" hidden="1" xr:uid="{00000000-0005-0000-0000-0000CB340000}"/>
    <cellStyle name="Followed Hyperlink 28" xfId="34311" hidden="1" xr:uid="{00000000-0005-0000-0000-0000CC340000}"/>
    <cellStyle name="Followed Hyperlink 28" xfId="34274" hidden="1" xr:uid="{00000000-0005-0000-0000-0000CD340000}"/>
    <cellStyle name="Followed Hyperlink 28" xfId="34249" hidden="1" xr:uid="{00000000-0005-0000-0000-0000CE340000}"/>
    <cellStyle name="Followed Hyperlink 28" xfId="34422" hidden="1" xr:uid="{00000000-0005-0000-0000-0000CF340000}"/>
    <cellStyle name="Followed Hyperlink 28" xfId="34532" hidden="1" xr:uid="{00000000-0005-0000-0000-0000D0340000}"/>
    <cellStyle name="Followed Hyperlink 28" xfId="34495" hidden="1" xr:uid="{00000000-0005-0000-0000-0000D1340000}"/>
    <cellStyle name="Followed Hyperlink 28" xfId="34470" hidden="1" xr:uid="{00000000-0005-0000-0000-0000D2340000}"/>
    <cellStyle name="Followed Hyperlink 28" xfId="34641" hidden="1" xr:uid="{00000000-0005-0000-0000-0000D3340000}"/>
    <cellStyle name="Followed Hyperlink 28" xfId="34748" hidden="1" xr:uid="{00000000-0005-0000-0000-0000D4340000}"/>
    <cellStyle name="Followed Hyperlink 28" xfId="34711" hidden="1" xr:uid="{00000000-0005-0000-0000-0000D5340000}"/>
    <cellStyle name="Followed Hyperlink 28" xfId="34686" hidden="1" xr:uid="{00000000-0005-0000-0000-0000D6340000}"/>
    <cellStyle name="Followed Hyperlink 28" xfId="34856" hidden="1" xr:uid="{00000000-0005-0000-0000-0000D7340000}"/>
    <cellStyle name="Followed Hyperlink 28" xfId="34960" hidden="1" xr:uid="{00000000-0005-0000-0000-0000D8340000}"/>
    <cellStyle name="Followed Hyperlink 28" xfId="34923" hidden="1" xr:uid="{00000000-0005-0000-0000-0000D9340000}"/>
    <cellStyle name="Followed Hyperlink 28" xfId="34898" hidden="1" xr:uid="{00000000-0005-0000-0000-0000DA340000}"/>
    <cellStyle name="Followed Hyperlink 28" xfId="35068" hidden="1" xr:uid="{00000000-0005-0000-0000-0000DB340000}"/>
    <cellStyle name="Followed Hyperlink 28" xfId="35171" hidden="1" xr:uid="{00000000-0005-0000-0000-0000DC340000}"/>
    <cellStyle name="Followed Hyperlink 28" xfId="35134" hidden="1" xr:uid="{00000000-0005-0000-0000-0000DD340000}"/>
    <cellStyle name="Followed Hyperlink 28" xfId="35109" hidden="1" xr:uid="{00000000-0005-0000-0000-0000DE340000}"/>
    <cellStyle name="Followed Hyperlink 28" xfId="35279" hidden="1" xr:uid="{00000000-0005-0000-0000-0000DF340000}"/>
    <cellStyle name="Followed Hyperlink 28" xfId="35377" hidden="1" xr:uid="{00000000-0005-0000-0000-0000E0340000}"/>
    <cellStyle name="Followed Hyperlink 28" xfId="35340" hidden="1" xr:uid="{00000000-0005-0000-0000-0000E1340000}"/>
    <cellStyle name="Followed Hyperlink 28" xfId="35315" hidden="1" xr:uid="{00000000-0005-0000-0000-0000E2340000}"/>
    <cellStyle name="Followed Hyperlink 28" xfId="8730" hidden="1" xr:uid="{00000000-0005-0000-0000-0000E3340000}"/>
    <cellStyle name="Followed Hyperlink 28" xfId="6738" hidden="1" xr:uid="{00000000-0005-0000-0000-0000E4340000}"/>
    <cellStyle name="Followed Hyperlink 28" xfId="6809" hidden="1" xr:uid="{00000000-0005-0000-0000-0000E5340000}"/>
    <cellStyle name="Followed Hyperlink 28" xfId="6860" hidden="1" xr:uid="{00000000-0005-0000-0000-0000E6340000}"/>
    <cellStyle name="Followed Hyperlink 28" xfId="794" hidden="1" xr:uid="{00000000-0005-0000-0000-0000E7340000}"/>
    <cellStyle name="Followed Hyperlink 28" xfId="35488" hidden="1" xr:uid="{00000000-0005-0000-0000-0000E8340000}"/>
    <cellStyle name="Followed Hyperlink 28" xfId="98" hidden="1" xr:uid="{00000000-0005-0000-0000-0000E9340000}"/>
    <cellStyle name="Followed Hyperlink 28" xfId="592" hidden="1" xr:uid="{00000000-0005-0000-0000-0000EA340000}"/>
    <cellStyle name="Followed Hyperlink 28" xfId="35599" hidden="1" xr:uid="{00000000-0005-0000-0000-0000EB340000}"/>
    <cellStyle name="Followed Hyperlink 28" xfId="35709" hidden="1" xr:uid="{00000000-0005-0000-0000-0000EC340000}"/>
    <cellStyle name="Followed Hyperlink 28" xfId="35672" hidden="1" xr:uid="{00000000-0005-0000-0000-0000ED340000}"/>
    <cellStyle name="Followed Hyperlink 28" xfId="35647" hidden="1" xr:uid="{00000000-0005-0000-0000-0000EE340000}"/>
    <cellStyle name="Followed Hyperlink 28" xfId="35818" hidden="1" xr:uid="{00000000-0005-0000-0000-0000EF340000}"/>
    <cellStyle name="Followed Hyperlink 28" xfId="35925" hidden="1" xr:uid="{00000000-0005-0000-0000-0000F0340000}"/>
    <cellStyle name="Followed Hyperlink 28" xfId="35888" hidden="1" xr:uid="{00000000-0005-0000-0000-0000F1340000}"/>
    <cellStyle name="Followed Hyperlink 28" xfId="35863" hidden="1" xr:uid="{00000000-0005-0000-0000-0000F2340000}"/>
    <cellStyle name="Followed Hyperlink 28" xfId="36033" hidden="1" xr:uid="{00000000-0005-0000-0000-0000F3340000}"/>
    <cellStyle name="Followed Hyperlink 28" xfId="36137" hidden="1" xr:uid="{00000000-0005-0000-0000-0000F4340000}"/>
    <cellStyle name="Followed Hyperlink 28" xfId="36100" hidden="1" xr:uid="{00000000-0005-0000-0000-0000F5340000}"/>
    <cellStyle name="Followed Hyperlink 28" xfId="36075" hidden="1" xr:uid="{00000000-0005-0000-0000-0000F6340000}"/>
    <cellStyle name="Followed Hyperlink 28" xfId="36245" hidden="1" xr:uid="{00000000-0005-0000-0000-0000F7340000}"/>
    <cellStyle name="Followed Hyperlink 28" xfId="36348" hidden="1" xr:uid="{00000000-0005-0000-0000-0000F8340000}"/>
    <cellStyle name="Followed Hyperlink 28" xfId="36311" hidden="1" xr:uid="{00000000-0005-0000-0000-0000F9340000}"/>
    <cellStyle name="Followed Hyperlink 28" xfId="36286" hidden="1" xr:uid="{00000000-0005-0000-0000-0000FA340000}"/>
    <cellStyle name="Followed Hyperlink 28" xfId="36456" hidden="1" xr:uid="{00000000-0005-0000-0000-0000FB340000}"/>
    <cellStyle name="Followed Hyperlink 28" xfId="36554" hidden="1" xr:uid="{00000000-0005-0000-0000-0000FC340000}"/>
    <cellStyle name="Followed Hyperlink 28" xfId="36517" hidden="1" xr:uid="{00000000-0005-0000-0000-0000FD340000}"/>
    <cellStyle name="Followed Hyperlink 28" xfId="36492" hidden="1" xr:uid="{00000000-0005-0000-0000-0000FE340000}"/>
    <cellStyle name="Followed Hyperlink 28" xfId="36732" hidden="1" xr:uid="{00000000-0005-0000-0000-0000FF340000}"/>
    <cellStyle name="Followed Hyperlink 28" xfId="24815" hidden="1" xr:uid="{00000000-0005-0000-0000-000000350000}"/>
    <cellStyle name="Followed Hyperlink 28" xfId="16282" hidden="1" xr:uid="{00000000-0005-0000-0000-000001350000}"/>
    <cellStyle name="Followed Hyperlink 28" xfId="16230" hidden="1" xr:uid="{00000000-0005-0000-0000-000002350000}"/>
    <cellStyle name="Followed Hyperlink 28" xfId="36953" hidden="1" xr:uid="{00000000-0005-0000-0000-000003350000}"/>
    <cellStyle name="Followed Hyperlink 28" xfId="37069" hidden="1" xr:uid="{00000000-0005-0000-0000-000004350000}"/>
    <cellStyle name="Followed Hyperlink 28" xfId="37032" hidden="1" xr:uid="{00000000-0005-0000-0000-000005350000}"/>
    <cellStyle name="Followed Hyperlink 28" xfId="37007" hidden="1" xr:uid="{00000000-0005-0000-0000-000006350000}"/>
    <cellStyle name="Followed Hyperlink 28" xfId="37180" hidden="1" xr:uid="{00000000-0005-0000-0000-000007350000}"/>
    <cellStyle name="Followed Hyperlink 28" xfId="37290" hidden="1" xr:uid="{00000000-0005-0000-0000-000008350000}"/>
    <cellStyle name="Followed Hyperlink 28" xfId="37253" hidden="1" xr:uid="{00000000-0005-0000-0000-000009350000}"/>
    <cellStyle name="Followed Hyperlink 28" xfId="37228" hidden="1" xr:uid="{00000000-0005-0000-0000-00000A350000}"/>
    <cellStyle name="Followed Hyperlink 28" xfId="37399" hidden="1" xr:uid="{00000000-0005-0000-0000-00000B350000}"/>
    <cellStyle name="Followed Hyperlink 28" xfId="37506" hidden="1" xr:uid="{00000000-0005-0000-0000-00000C350000}"/>
    <cellStyle name="Followed Hyperlink 28" xfId="37469" hidden="1" xr:uid="{00000000-0005-0000-0000-00000D350000}"/>
    <cellStyle name="Followed Hyperlink 28" xfId="37444" hidden="1" xr:uid="{00000000-0005-0000-0000-00000E350000}"/>
    <cellStyle name="Followed Hyperlink 28" xfId="37614" hidden="1" xr:uid="{00000000-0005-0000-0000-00000F350000}"/>
    <cellStyle name="Followed Hyperlink 28" xfId="37718" hidden="1" xr:uid="{00000000-0005-0000-0000-000010350000}"/>
    <cellStyle name="Followed Hyperlink 28" xfId="37681" hidden="1" xr:uid="{00000000-0005-0000-0000-000011350000}"/>
    <cellStyle name="Followed Hyperlink 28" xfId="37656" hidden="1" xr:uid="{00000000-0005-0000-0000-000012350000}"/>
    <cellStyle name="Followed Hyperlink 28" xfId="37826" hidden="1" xr:uid="{00000000-0005-0000-0000-000013350000}"/>
    <cellStyle name="Followed Hyperlink 28" xfId="37929" hidden="1" xr:uid="{00000000-0005-0000-0000-000014350000}"/>
    <cellStyle name="Followed Hyperlink 28" xfId="37892" hidden="1" xr:uid="{00000000-0005-0000-0000-000015350000}"/>
    <cellStyle name="Followed Hyperlink 28" xfId="37867" hidden="1" xr:uid="{00000000-0005-0000-0000-000016350000}"/>
    <cellStyle name="Followed Hyperlink 28" xfId="38037" hidden="1" xr:uid="{00000000-0005-0000-0000-000017350000}"/>
    <cellStyle name="Followed Hyperlink 28" xfId="38135" hidden="1" xr:uid="{00000000-0005-0000-0000-000018350000}"/>
    <cellStyle name="Followed Hyperlink 28" xfId="38098" hidden="1" xr:uid="{00000000-0005-0000-0000-000019350000}"/>
    <cellStyle name="Followed Hyperlink 28" xfId="38073" hidden="1" xr:uid="{00000000-0005-0000-0000-00001A350000}"/>
    <cellStyle name="Followed Hyperlink 28" xfId="12419" hidden="1" xr:uid="{00000000-0005-0000-0000-00001B350000}"/>
    <cellStyle name="Followed Hyperlink 28" xfId="38240" hidden="1" xr:uid="{00000000-0005-0000-0000-00001C350000}"/>
    <cellStyle name="Followed Hyperlink 28" xfId="38257" hidden="1" xr:uid="{00000000-0005-0000-0000-00001D350000}"/>
    <cellStyle name="Followed Hyperlink 28" xfId="38269" hidden="1" xr:uid="{00000000-0005-0000-0000-00001E350000}"/>
    <cellStyle name="Followed Hyperlink 28" xfId="38503" hidden="1" xr:uid="{00000000-0005-0000-0000-00001F350000}"/>
    <cellStyle name="Followed Hyperlink 28" xfId="38619" hidden="1" xr:uid="{00000000-0005-0000-0000-000020350000}"/>
    <cellStyle name="Followed Hyperlink 28" xfId="38582" hidden="1" xr:uid="{00000000-0005-0000-0000-000021350000}"/>
    <cellStyle name="Followed Hyperlink 28" xfId="38557" hidden="1" xr:uid="{00000000-0005-0000-0000-000022350000}"/>
    <cellStyle name="Followed Hyperlink 28" xfId="38730" hidden="1" xr:uid="{00000000-0005-0000-0000-000023350000}"/>
    <cellStyle name="Followed Hyperlink 28" xfId="38840" hidden="1" xr:uid="{00000000-0005-0000-0000-000024350000}"/>
    <cellStyle name="Followed Hyperlink 28" xfId="38803" hidden="1" xr:uid="{00000000-0005-0000-0000-000025350000}"/>
    <cellStyle name="Followed Hyperlink 28" xfId="38778" hidden="1" xr:uid="{00000000-0005-0000-0000-000026350000}"/>
    <cellStyle name="Followed Hyperlink 28" xfId="38949" hidden="1" xr:uid="{00000000-0005-0000-0000-000027350000}"/>
    <cellStyle name="Followed Hyperlink 28" xfId="39056" hidden="1" xr:uid="{00000000-0005-0000-0000-000028350000}"/>
    <cellStyle name="Followed Hyperlink 28" xfId="39019" hidden="1" xr:uid="{00000000-0005-0000-0000-000029350000}"/>
    <cellStyle name="Followed Hyperlink 28" xfId="38994" hidden="1" xr:uid="{00000000-0005-0000-0000-00002A350000}"/>
    <cellStyle name="Followed Hyperlink 28" xfId="39164" hidden="1" xr:uid="{00000000-0005-0000-0000-00002B350000}"/>
    <cellStyle name="Followed Hyperlink 28" xfId="39268" hidden="1" xr:uid="{00000000-0005-0000-0000-00002C350000}"/>
    <cellStyle name="Followed Hyperlink 28" xfId="39231" hidden="1" xr:uid="{00000000-0005-0000-0000-00002D350000}"/>
    <cellStyle name="Followed Hyperlink 28" xfId="39206" hidden="1" xr:uid="{00000000-0005-0000-0000-00002E350000}"/>
    <cellStyle name="Followed Hyperlink 28" xfId="39376" hidden="1" xr:uid="{00000000-0005-0000-0000-00002F350000}"/>
    <cellStyle name="Followed Hyperlink 28" xfId="39479" hidden="1" xr:uid="{00000000-0005-0000-0000-000030350000}"/>
    <cellStyle name="Followed Hyperlink 28" xfId="39442" hidden="1" xr:uid="{00000000-0005-0000-0000-000031350000}"/>
    <cellStyle name="Followed Hyperlink 28" xfId="39417" hidden="1" xr:uid="{00000000-0005-0000-0000-000032350000}"/>
    <cellStyle name="Followed Hyperlink 28" xfId="39587" hidden="1" xr:uid="{00000000-0005-0000-0000-000033350000}"/>
    <cellStyle name="Followed Hyperlink 28" xfId="39685" hidden="1" xr:uid="{00000000-0005-0000-0000-000034350000}"/>
    <cellStyle name="Followed Hyperlink 28" xfId="39648" hidden="1" xr:uid="{00000000-0005-0000-0000-000035350000}"/>
    <cellStyle name="Followed Hyperlink 28" xfId="39623" hidden="1" xr:uid="{00000000-0005-0000-0000-000036350000}"/>
    <cellStyle name="Followed Hyperlink 29" xfId="348" hidden="1" xr:uid="{00000000-0005-0000-0000-000037350000}"/>
    <cellStyle name="Followed Hyperlink 29" xfId="492" hidden="1" xr:uid="{00000000-0005-0000-0000-000038350000}"/>
    <cellStyle name="Followed Hyperlink 29" xfId="531" hidden="1" xr:uid="{00000000-0005-0000-0000-000039350000}"/>
    <cellStyle name="Followed Hyperlink 29" xfId="461" hidden="1" xr:uid="{00000000-0005-0000-0000-00003A350000}"/>
    <cellStyle name="Followed Hyperlink 29" xfId="1070" hidden="1" xr:uid="{00000000-0005-0000-0000-00003B350000}"/>
    <cellStyle name="Followed Hyperlink 29" xfId="1202" hidden="1" xr:uid="{00000000-0005-0000-0000-00003C350000}"/>
    <cellStyle name="Followed Hyperlink 29" xfId="1241" hidden="1" xr:uid="{00000000-0005-0000-0000-00003D350000}"/>
    <cellStyle name="Followed Hyperlink 29" xfId="1171" hidden="1" xr:uid="{00000000-0005-0000-0000-00003E350000}"/>
    <cellStyle name="Followed Hyperlink 29" xfId="1382" hidden="1" xr:uid="{00000000-0005-0000-0000-00003F350000}"/>
    <cellStyle name="Followed Hyperlink 29" xfId="1515" hidden="1" xr:uid="{00000000-0005-0000-0000-000040350000}"/>
    <cellStyle name="Followed Hyperlink 29" xfId="1554" hidden="1" xr:uid="{00000000-0005-0000-0000-000041350000}"/>
    <cellStyle name="Followed Hyperlink 29" xfId="1484" hidden="1" xr:uid="{00000000-0005-0000-0000-000042350000}"/>
    <cellStyle name="Followed Hyperlink 29" xfId="1609" hidden="1" xr:uid="{00000000-0005-0000-0000-000043350000}"/>
    <cellStyle name="Followed Hyperlink 29" xfId="1736" hidden="1" xr:uid="{00000000-0005-0000-0000-000044350000}"/>
    <cellStyle name="Followed Hyperlink 29" xfId="1775" hidden="1" xr:uid="{00000000-0005-0000-0000-000045350000}"/>
    <cellStyle name="Followed Hyperlink 29" xfId="1705" hidden="1" xr:uid="{00000000-0005-0000-0000-000046350000}"/>
    <cellStyle name="Followed Hyperlink 29" xfId="1828" hidden="1" xr:uid="{00000000-0005-0000-0000-000047350000}"/>
    <cellStyle name="Followed Hyperlink 29" xfId="1952" hidden="1" xr:uid="{00000000-0005-0000-0000-000048350000}"/>
    <cellStyle name="Followed Hyperlink 29" xfId="1991" hidden="1" xr:uid="{00000000-0005-0000-0000-000049350000}"/>
    <cellStyle name="Followed Hyperlink 29" xfId="1921" hidden="1" xr:uid="{00000000-0005-0000-0000-00004A350000}"/>
    <cellStyle name="Followed Hyperlink 29" xfId="2043" hidden="1" xr:uid="{00000000-0005-0000-0000-00004B350000}"/>
    <cellStyle name="Followed Hyperlink 29" xfId="2164" hidden="1" xr:uid="{00000000-0005-0000-0000-00004C350000}"/>
    <cellStyle name="Followed Hyperlink 29" xfId="2203" hidden="1" xr:uid="{00000000-0005-0000-0000-00004D350000}"/>
    <cellStyle name="Followed Hyperlink 29" xfId="2133" hidden="1" xr:uid="{00000000-0005-0000-0000-00004E350000}"/>
    <cellStyle name="Followed Hyperlink 29" xfId="2255" hidden="1" xr:uid="{00000000-0005-0000-0000-00004F350000}"/>
    <cellStyle name="Followed Hyperlink 29" xfId="2375" hidden="1" xr:uid="{00000000-0005-0000-0000-000050350000}"/>
    <cellStyle name="Followed Hyperlink 29" xfId="2414" hidden="1" xr:uid="{00000000-0005-0000-0000-000051350000}"/>
    <cellStyle name="Followed Hyperlink 29" xfId="2344" hidden="1" xr:uid="{00000000-0005-0000-0000-000052350000}"/>
    <cellStyle name="Followed Hyperlink 29" xfId="2466" hidden="1" xr:uid="{00000000-0005-0000-0000-000053350000}"/>
    <cellStyle name="Followed Hyperlink 29" xfId="2581" hidden="1" xr:uid="{00000000-0005-0000-0000-000054350000}"/>
    <cellStyle name="Followed Hyperlink 29" xfId="2620" hidden="1" xr:uid="{00000000-0005-0000-0000-000055350000}"/>
    <cellStyle name="Followed Hyperlink 29" xfId="2550" hidden="1" xr:uid="{00000000-0005-0000-0000-000056350000}"/>
    <cellStyle name="Followed Hyperlink 29" xfId="2959" hidden="1" xr:uid="{00000000-0005-0000-0000-000057350000}"/>
    <cellStyle name="Followed Hyperlink 29" xfId="3091" hidden="1" xr:uid="{00000000-0005-0000-0000-000058350000}"/>
    <cellStyle name="Followed Hyperlink 29" xfId="3130" hidden="1" xr:uid="{00000000-0005-0000-0000-000059350000}"/>
    <cellStyle name="Followed Hyperlink 29" xfId="3060" hidden="1" xr:uid="{00000000-0005-0000-0000-00005A350000}"/>
    <cellStyle name="Followed Hyperlink 29" xfId="3271" hidden="1" xr:uid="{00000000-0005-0000-0000-00005B350000}"/>
    <cellStyle name="Followed Hyperlink 29" xfId="3404" hidden="1" xr:uid="{00000000-0005-0000-0000-00005C350000}"/>
    <cellStyle name="Followed Hyperlink 29" xfId="3443" hidden="1" xr:uid="{00000000-0005-0000-0000-00005D350000}"/>
    <cellStyle name="Followed Hyperlink 29" xfId="3373" hidden="1" xr:uid="{00000000-0005-0000-0000-00005E350000}"/>
    <cellStyle name="Followed Hyperlink 29" xfId="3498" hidden="1" xr:uid="{00000000-0005-0000-0000-00005F350000}"/>
    <cellStyle name="Followed Hyperlink 29" xfId="3625" hidden="1" xr:uid="{00000000-0005-0000-0000-000060350000}"/>
    <cellStyle name="Followed Hyperlink 29" xfId="3664" hidden="1" xr:uid="{00000000-0005-0000-0000-000061350000}"/>
    <cellStyle name="Followed Hyperlink 29" xfId="3594" hidden="1" xr:uid="{00000000-0005-0000-0000-000062350000}"/>
    <cellStyle name="Followed Hyperlink 29" xfId="3717" hidden="1" xr:uid="{00000000-0005-0000-0000-000063350000}"/>
    <cellStyle name="Followed Hyperlink 29" xfId="3841" hidden="1" xr:uid="{00000000-0005-0000-0000-000064350000}"/>
    <cellStyle name="Followed Hyperlink 29" xfId="3880" hidden="1" xr:uid="{00000000-0005-0000-0000-000065350000}"/>
    <cellStyle name="Followed Hyperlink 29" xfId="3810" hidden="1" xr:uid="{00000000-0005-0000-0000-000066350000}"/>
    <cellStyle name="Followed Hyperlink 29" xfId="3932" hidden="1" xr:uid="{00000000-0005-0000-0000-000067350000}"/>
    <cellStyle name="Followed Hyperlink 29" xfId="4053" hidden="1" xr:uid="{00000000-0005-0000-0000-000068350000}"/>
    <cellStyle name="Followed Hyperlink 29" xfId="4092" hidden="1" xr:uid="{00000000-0005-0000-0000-000069350000}"/>
    <cellStyle name="Followed Hyperlink 29" xfId="4022" hidden="1" xr:uid="{00000000-0005-0000-0000-00006A350000}"/>
    <cellStyle name="Followed Hyperlink 29" xfId="4144" hidden="1" xr:uid="{00000000-0005-0000-0000-00006B350000}"/>
    <cellStyle name="Followed Hyperlink 29" xfId="4264" hidden="1" xr:uid="{00000000-0005-0000-0000-00006C350000}"/>
    <cellStyle name="Followed Hyperlink 29" xfId="4303" hidden="1" xr:uid="{00000000-0005-0000-0000-00006D350000}"/>
    <cellStyle name="Followed Hyperlink 29" xfId="4233" hidden="1" xr:uid="{00000000-0005-0000-0000-00006E350000}"/>
    <cellStyle name="Followed Hyperlink 29" xfId="4355" hidden="1" xr:uid="{00000000-0005-0000-0000-00006F350000}"/>
    <cellStyle name="Followed Hyperlink 29" xfId="4470" hidden="1" xr:uid="{00000000-0005-0000-0000-000070350000}"/>
    <cellStyle name="Followed Hyperlink 29" xfId="4509" hidden="1" xr:uid="{00000000-0005-0000-0000-000071350000}"/>
    <cellStyle name="Followed Hyperlink 29" xfId="4439" hidden="1" xr:uid="{00000000-0005-0000-0000-000072350000}"/>
    <cellStyle name="Followed Hyperlink 29" xfId="4739" hidden="1" xr:uid="{00000000-0005-0000-0000-000073350000}"/>
    <cellStyle name="Followed Hyperlink 29" xfId="4871" hidden="1" xr:uid="{00000000-0005-0000-0000-000074350000}"/>
    <cellStyle name="Followed Hyperlink 29" xfId="4910" hidden="1" xr:uid="{00000000-0005-0000-0000-000075350000}"/>
    <cellStyle name="Followed Hyperlink 29" xfId="4840" hidden="1" xr:uid="{00000000-0005-0000-0000-000076350000}"/>
    <cellStyle name="Followed Hyperlink 29" xfId="5051" hidden="1" xr:uid="{00000000-0005-0000-0000-000077350000}"/>
    <cellStyle name="Followed Hyperlink 29" xfId="5184" hidden="1" xr:uid="{00000000-0005-0000-0000-000078350000}"/>
    <cellStyle name="Followed Hyperlink 29" xfId="5223" hidden="1" xr:uid="{00000000-0005-0000-0000-000079350000}"/>
    <cellStyle name="Followed Hyperlink 29" xfId="5153" hidden="1" xr:uid="{00000000-0005-0000-0000-00007A350000}"/>
    <cellStyle name="Followed Hyperlink 29" xfId="5278" hidden="1" xr:uid="{00000000-0005-0000-0000-00007B350000}"/>
    <cellStyle name="Followed Hyperlink 29" xfId="5405" hidden="1" xr:uid="{00000000-0005-0000-0000-00007C350000}"/>
    <cellStyle name="Followed Hyperlink 29" xfId="5444" hidden="1" xr:uid="{00000000-0005-0000-0000-00007D350000}"/>
    <cellStyle name="Followed Hyperlink 29" xfId="5374" hidden="1" xr:uid="{00000000-0005-0000-0000-00007E350000}"/>
    <cellStyle name="Followed Hyperlink 29" xfId="5497" hidden="1" xr:uid="{00000000-0005-0000-0000-00007F350000}"/>
    <cellStyle name="Followed Hyperlink 29" xfId="5621" hidden="1" xr:uid="{00000000-0005-0000-0000-000080350000}"/>
    <cellStyle name="Followed Hyperlink 29" xfId="5660" hidden="1" xr:uid="{00000000-0005-0000-0000-000081350000}"/>
    <cellStyle name="Followed Hyperlink 29" xfId="5590" hidden="1" xr:uid="{00000000-0005-0000-0000-000082350000}"/>
    <cellStyle name="Followed Hyperlink 29" xfId="5712" hidden="1" xr:uid="{00000000-0005-0000-0000-000083350000}"/>
    <cellStyle name="Followed Hyperlink 29" xfId="5833" hidden="1" xr:uid="{00000000-0005-0000-0000-000084350000}"/>
    <cellStyle name="Followed Hyperlink 29" xfId="5872" hidden="1" xr:uid="{00000000-0005-0000-0000-000085350000}"/>
    <cellStyle name="Followed Hyperlink 29" xfId="5802" hidden="1" xr:uid="{00000000-0005-0000-0000-000086350000}"/>
    <cellStyle name="Followed Hyperlink 29" xfId="5924" hidden="1" xr:uid="{00000000-0005-0000-0000-000087350000}"/>
    <cellStyle name="Followed Hyperlink 29" xfId="6044" hidden="1" xr:uid="{00000000-0005-0000-0000-000088350000}"/>
    <cellStyle name="Followed Hyperlink 29" xfId="6083" hidden="1" xr:uid="{00000000-0005-0000-0000-000089350000}"/>
    <cellStyle name="Followed Hyperlink 29" xfId="6013" hidden="1" xr:uid="{00000000-0005-0000-0000-00008A350000}"/>
    <cellStyle name="Followed Hyperlink 29" xfId="6135" hidden="1" xr:uid="{00000000-0005-0000-0000-00008B350000}"/>
    <cellStyle name="Followed Hyperlink 29" xfId="6250" hidden="1" xr:uid="{00000000-0005-0000-0000-00008C350000}"/>
    <cellStyle name="Followed Hyperlink 29" xfId="6289" hidden="1" xr:uid="{00000000-0005-0000-0000-00008D350000}"/>
    <cellStyle name="Followed Hyperlink 29" xfId="6219" hidden="1" xr:uid="{00000000-0005-0000-0000-00008E350000}"/>
    <cellStyle name="Followed Hyperlink 29" xfId="6522" hidden="1" xr:uid="{00000000-0005-0000-0000-00008F350000}"/>
    <cellStyle name="Followed Hyperlink 29" xfId="6652" hidden="1" xr:uid="{00000000-0005-0000-0000-000090350000}"/>
    <cellStyle name="Followed Hyperlink 29" xfId="6691" hidden="1" xr:uid="{00000000-0005-0000-0000-000091350000}"/>
    <cellStyle name="Followed Hyperlink 29" xfId="6621" hidden="1" xr:uid="{00000000-0005-0000-0000-000092350000}"/>
    <cellStyle name="Followed Hyperlink 29" xfId="7113" hidden="1" xr:uid="{00000000-0005-0000-0000-000093350000}"/>
    <cellStyle name="Followed Hyperlink 29" xfId="7245" hidden="1" xr:uid="{00000000-0005-0000-0000-000094350000}"/>
    <cellStyle name="Followed Hyperlink 29" xfId="7284" hidden="1" xr:uid="{00000000-0005-0000-0000-000095350000}"/>
    <cellStyle name="Followed Hyperlink 29" xfId="7214" hidden="1" xr:uid="{00000000-0005-0000-0000-000096350000}"/>
    <cellStyle name="Followed Hyperlink 29" xfId="7425" hidden="1" xr:uid="{00000000-0005-0000-0000-000097350000}"/>
    <cellStyle name="Followed Hyperlink 29" xfId="7558" hidden="1" xr:uid="{00000000-0005-0000-0000-000098350000}"/>
    <cellStyle name="Followed Hyperlink 29" xfId="7597" hidden="1" xr:uid="{00000000-0005-0000-0000-000099350000}"/>
    <cellStyle name="Followed Hyperlink 29" xfId="7527" hidden="1" xr:uid="{00000000-0005-0000-0000-00009A350000}"/>
    <cellStyle name="Followed Hyperlink 29" xfId="7652" hidden="1" xr:uid="{00000000-0005-0000-0000-00009B350000}"/>
    <cellStyle name="Followed Hyperlink 29" xfId="7779" hidden="1" xr:uid="{00000000-0005-0000-0000-00009C350000}"/>
    <cellStyle name="Followed Hyperlink 29" xfId="7818" hidden="1" xr:uid="{00000000-0005-0000-0000-00009D350000}"/>
    <cellStyle name="Followed Hyperlink 29" xfId="7748" hidden="1" xr:uid="{00000000-0005-0000-0000-00009E350000}"/>
    <cellStyle name="Followed Hyperlink 29" xfId="7871" hidden="1" xr:uid="{00000000-0005-0000-0000-00009F350000}"/>
    <cellStyle name="Followed Hyperlink 29" xfId="7995" hidden="1" xr:uid="{00000000-0005-0000-0000-0000A0350000}"/>
    <cellStyle name="Followed Hyperlink 29" xfId="8034" hidden="1" xr:uid="{00000000-0005-0000-0000-0000A1350000}"/>
    <cellStyle name="Followed Hyperlink 29" xfId="7964" hidden="1" xr:uid="{00000000-0005-0000-0000-0000A2350000}"/>
    <cellStyle name="Followed Hyperlink 29" xfId="8086" hidden="1" xr:uid="{00000000-0005-0000-0000-0000A3350000}"/>
    <cellStyle name="Followed Hyperlink 29" xfId="8207" hidden="1" xr:uid="{00000000-0005-0000-0000-0000A4350000}"/>
    <cellStyle name="Followed Hyperlink 29" xfId="8246" hidden="1" xr:uid="{00000000-0005-0000-0000-0000A5350000}"/>
    <cellStyle name="Followed Hyperlink 29" xfId="8176" hidden="1" xr:uid="{00000000-0005-0000-0000-0000A6350000}"/>
    <cellStyle name="Followed Hyperlink 29" xfId="8298" hidden="1" xr:uid="{00000000-0005-0000-0000-0000A7350000}"/>
    <cellStyle name="Followed Hyperlink 29" xfId="8418" hidden="1" xr:uid="{00000000-0005-0000-0000-0000A8350000}"/>
    <cellStyle name="Followed Hyperlink 29" xfId="8457" hidden="1" xr:uid="{00000000-0005-0000-0000-0000A9350000}"/>
    <cellStyle name="Followed Hyperlink 29" xfId="8387" hidden="1" xr:uid="{00000000-0005-0000-0000-0000AA350000}"/>
    <cellStyle name="Followed Hyperlink 29" xfId="8509" hidden="1" xr:uid="{00000000-0005-0000-0000-0000AB350000}"/>
    <cellStyle name="Followed Hyperlink 29" xfId="8624" hidden="1" xr:uid="{00000000-0005-0000-0000-0000AC350000}"/>
    <cellStyle name="Followed Hyperlink 29" xfId="8663" hidden="1" xr:uid="{00000000-0005-0000-0000-0000AD350000}"/>
    <cellStyle name="Followed Hyperlink 29" xfId="8593" hidden="1" xr:uid="{00000000-0005-0000-0000-0000AE350000}"/>
    <cellStyle name="Followed Hyperlink 29" xfId="8839" hidden="1" xr:uid="{00000000-0005-0000-0000-0000AF350000}"/>
    <cellStyle name="Followed Hyperlink 29" xfId="8971" hidden="1" xr:uid="{00000000-0005-0000-0000-0000B0350000}"/>
    <cellStyle name="Followed Hyperlink 29" xfId="9010" hidden="1" xr:uid="{00000000-0005-0000-0000-0000B1350000}"/>
    <cellStyle name="Followed Hyperlink 29" xfId="8940" hidden="1" xr:uid="{00000000-0005-0000-0000-0000B2350000}"/>
    <cellStyle name="Followed Hyperlink 29" xfId="9151" hidden="1" xr:uid="{00000000-0005-0000-0000-0000B3350000}"/>
    <cellStyle name="Followed Hyperlink 29" xfId="9284" hidden="1" xr:uid="{00000000-0005-0000-0000-0000B4350000}"/>
    <cellStyle name="Followed Hyperlink 29" xfId="9323" hidden="1" xr:uid="{00000000-0005-0000-0000-0000B5350000}"/>
    <cellStyle name="Followed Hyperlink 29" xfId="9253" hidden="1" xr:uid="{00000000-0005-0000-0000-0000B6350000}"/>
    <cellStyle name="Followed Hyperlink 29" xfId="9378" hidden="1" xr:uid="{00000000-0005-0000-0000-0000B7350000}"/>
    <cellStyle name="Followed Hyperlink 29" xfId="9505" hidden="1" xr:uid="{00000000-0005-0000-0000-0000B8350000}"/>
    <cellStyle name="Followed Hyperlink 29" xfId="9544" hidden="1" xr:uid="{00000000-0005-0000-0000-0000B9350000}"/>
    <cellStyle name="Followed Hyperlink 29" xfId="9474" hidden="1" xr:uid="{00000000-0005-0000-0000-0000BA350000}"/>
    <cellStyle name="Followed Hyperlink 29" xfId="9597" hidden="1" xr:uid="{00000000-0005-0000-0000-0000BB350000}"/>
    <cellStyle name="Followed Hyperlink 29" xfId="9721" hidden="1" xr:uid="{00000000-0005-0000-0000-0000BC350000}"/>
    <cellStyle name="Followed Hyperlink 29" xfId="9760" hidden="1" xr:uid="{00000000-0005-0000-0000-0000BD350000}"/>
    <cellStyle name="Followed Hyperlink 29" xfId="9690" hidden="1" xr:uid="{00000000-0005-0000-0000-0000BE350000}"/>
    <cellStyle name="Followed Hyperlink 29" xfId="9812" hidden="1" xr:uid="{00000000-0005-0000-0000-0000BF350000}"/>
    <cellStyle name="Followed Hyperlink 29" xfId="9933" hidden="1" xr:uid="{00000000-0005-0000-0000-0000C0350000}"/>
    <cellStyle name="Followed Hyperlink 29" xfId="9972" hidden="1" xr:uid="{00000000-0005-0000-0000-0000C1350000}"/>
    <cellStyle name="Followed Hyperlink 29" xfId="9902" hidden="1" xr:uid="{00000000-0005-0000-0000-0000C2350000}"/>
    <cellStyle name="Followed Hyperlink 29" xfId="10024" hidden="1" xr:uid="{00000000-0005-0000-0000-0000C3350000}"/>
    <cellStyle name="Followed Hyperlink 29" xfId="10144" hidden="1" xr:uid="{00000000-0005-0000-0000-0000C4350000}"/>
    <cellStyle name="Followed Hyperlink 29" xfId="10183" hidden="1" xr:uid="{00000000-0005-0000-0000-0000C5350000}"/>
    <cellStyle name="Followed Hyperlink 29" xfId="10113" hidden="1" xr:uid="{00000000-0005-0000-0000-0000C6350000}"/>
    <cellStyle name="Followed Hyperlink 29" xfId="10235" hidden="1" xr:uid="{00000000-0005-0000-0000-0000C7350000}"/>
    <cellStyle name="Followed Hyperlink 29" xfId="10350" hidden="1" xr:uid="{00000000-0005-0000-0000-0000C8350000}"/>
    <cellStyle name="Followed Hyperlink 29" xfId="10389" hidden="1" xr:uid="{00000000-0005-0000-0000-0000C9350000}"/>
    <cellStyle name="Followed Hyperlink 29" xfId="10319" hidden="1" xr:uid="{00000000-0005-0000-0000-0000CA350000}"/>
    <cellStyle name="Followed Hyperlink 29" xfId="10475" hidden="1" xr:uid="{00000000-0005-0000-0000-0000CB350000}"/>
    <cellStyle name="Followed Hyperlink 29" xfId="10590" hidden="1" xr:uid="{00000000-0005-0000-0000-0000CC350000}"/>
    <cellStyle name="Followed Hyperlink 29" xfId="10629" hidden="1" xr:uid="{00000000-0005-0000-0000-0000CD350000}"/>
    <cellStyle name="Followed Hyperlink 29" xfId="10559" hidden="1" xr:uid="{00000000-0005-0000-0000-0000CE350000}"/>
    <cellStyle name="Followed Hyperlink 29" xfId="10809" hidden="1" xr:uid="{00000000-0005-0000-0000-0000CF350000}"/>
    <cellStyle name="Followed Hyperlink 29" xfId="10941" hidden="1" xr:uid="{00000000-0005-0000-0000-0000D0350000}"/>
    <cellStyle name="Followed Hyperlink 29" xfId="10980" hidden="1" xr:uid="{00000000-0005-0000-0000-0000D1350000}"/>
    <cellStyle name="Followed Hyperlink 29" xfId="10910" hidden="1" xr:uid="{00000000-0005-0000-0000-0000D2350000}"/>
    <cellStyle name="Followed Hyperlink 29" xfId="11121" hidden="1" xr:uid="{00000000-0005-0000-0000-0000D3350000}"/>
    <cellStyle name="Followed Hyperlink 29" xfId="11254" hidden="1" xr:uid="{00000000-0005-0000-0000-0000D4350000}"/>
    <cellStyle name="Followed Hyperlink 29" xfId="11293" hidden="1" xr:uid="{00000000-0005-0000-0000-0000D5350000}"/>
    <cellStyle name="Followed Hyperlink 29" xfId="11223" hidden="1" xr:uid="{00000000-0005-0000-0000-0000D6350000}"/>
    <cellStyle name="Followed Hyperlink 29" xfId="11348" hidden="1" xr:uid="{00000000-0005-0000-0000-0000D7350000}"/>
    <cellStyle name="Followed Hyperlink 29" xfId="11475" hidden="1" xr:uid="{00000000-0005-0000-0000-0000D8350000}"/>
    <cellStyle name="Followed Hyperlink 29" xfId="11514" hidden="1" xr:uid="{00000000-0005-0000-0000-0000D9350000}"/>
    <cellStyle name="Followed Hyperlink 29" xfId="11444" hidden="1" xr:uid="{00000000-0005-0000-0000-0000DA350000}"/>
    <cellStyle name="Followed Hyperlink 29" xfId="11567" hidden="1" xr:uid="{00000000-0005-0000-0000-0000DB350000}"/>
    <cellStyle name="Followed Hyperlink 29" xfId="11691" hidden="1" xr:uid="{00000000-0005-0000-0000-0000DC350000}"/>
    <cellStyle name="Followed Hyperlink 29" xfId="11730" hidden="1" xr:uid="{00000000-0005-0000-0000-0000DD350000}"/>
    <cellStyle name="Followed Hyperlink 29" xfId="11660" hidden="1" xr:uid="{00000000-0005-0000-0000-0000DE350000}"/>
    <cellStyle name="Followed Hyperlink 29" xfId="11782" hidden="1" xr:uid="{00000000-0005-0000-0000-0000DF350000}"/>
    <cellStyle name="Followed Hyperlink 29" xfId="11903" hidden="1" xr:uid="{00000000-0005-0000-0000-0000E0350000}"/>
    <cellStyle name="Followed Hyperlink 29" xfId="11942" hidden="1" xr:uid="{00000000-0005-0000-0000-0000E1350000}"/>
    <cellStyle name="Followed Hyperlink 29" xfId="11872" hidden="1" xr:uid="{00000000-0005-0000-0000-0000E2350000}"/>
    <cellStyle name="Followed Hyperlink 29" xfId="11994" hidden="1" xr:uid="{00000000-0005-0000-0000-0000E3350000}"/>
    <cellStyle name="Followed Hyperlink 29" xfId="12114" hidden="1" xr:uid="{00000000-0005-0000-0000-0000E4350000}"/>
    <cellStyle name="Followed Hyperlink 29" xfId="12153" hidden="1" xr:uid="{00000000-0005-0000-0000-0000E5350000}"/>
    <cellStyle name="Followed Hyperlink 29" xfId="12083" hidden="1" xr:uid="{00000000-0005-0000-0000-0000E6350000}"/>
    <cellStyle name="Followed Hyperlink 29" xfId="12205" hidden="1" xr:uid="{00000000-0005-0000-0000-0000E7350000}"/>
    <cellStyle name="Followed Hyperlink 29" xfId="12320" hidden="1" xr:uid="{00000000-0005-0000-0000-0000E8350000}"/>
    <cellStyle name="Followed Hyperlink 29" xfId="12359" hidden="1" xr:uid="{00000000-0005-0000-0000-0000E9350000}"/>
    <cellStyle name="Followed Hyperlink 29" xfId="12289" hidden="1" xr:uid="{00000000-0005-0000-0000-0000EA350000}"/>
    <cellStyle name="Followed Hyperlink 29" xfId="12522" hidden="1" xr:uid="{00000000-0005-0000-0000-0000EB350000}"/>
    <cellStyle name="Followed Hyperlink 29" xfId="12654" hidden="1" xr:uid="{00000000-0005-0000-0000-0000EC350000}"/>
    <cellStyle name="Followed Hyperlink 29" xfId="12693" hidden="1" xr:uid="{00000000-0005-0000-0000-0000ED350000}"/>
    <cellStyle name="Followed Hyperlink 29" xfId="12623" hidden="1" xr:uid="{00000000-0005-0000-0000-0000EE350000}"/>
    <cellStyle name="Followed Hyperlink 29" xfId="12834" hidden="1" xr:uid="{00000000-0005-0000-0000-0000EF350000}"/>
    <cellStyle name="Followed Hyperlink 29" xfId="12967" hidden="1" xr:uid="{00000000-0005-0000-0000-0000F0350000}"/>
    <cellStyle name="Followed Hyperlink 29" xfId="13006" hidden="1" xr:uid="{00000000-0005-0000-0000-0000F1350000}"/>
    <cellStyle name="Followed Hyperlink 29" xfId="12936" hidden="1" xr:uid="{00000000-0005-0000-0000-0000F2350000}"/>
    <cellStyle name="Followed Hyperlink 29" xfId="13061" hidden="1" xr:uid="{00000000-0005-0000-0000-0000F3350000}"/>
    <cellStyle name="Followed Hyperlink 29" xfId="13188" hidden="1" xr:uid="{00000000-0005-0000-0000-0000F4350000}"/>
    <cellStyle name="Followed Hyperlink 29" xfId="13227" hidden="1" xr:uid="{00000000-0005-0000-0000-0000F5350000}"/>
    <cellStyle name="Followed Hyperlink 29" xfId="13157" hidden="1" xr:uid="{00000000-0005-0000-0000-0000F6350000}"/>
    <cellStyle name="Followed Hyperlink 29" xfId="13280" hidden="1" xr:uid="{00000000-0005-0000-0000-0000F7350000}"/>
    <cellStyle name="Followed Hyperlink 29" xfId="13404" hidden="1" xr:uid="{00000000-0005-0000-0000-0000F8350000}"/>
    <cellStyle name="Followed Hyperlink 29" xfId="13443" hidden="1" xr:uid="{00000000-0005-0000-0000-0000F9350000}"/>
    <cellStyle name="Followed Hyperlink 29" xfId="13373" hidden="1" xr:uid="{00000000-0005-0000-0000-0000FA350000}"/>
    <cellStyle name="Followed Hyperlink 29" xfId="13495" hidden="1" xr:uid="{00000000-0005-0000-0000-0000FB350000}"/>
    <cellStyle name="Followed Hyperlink 29" xfId="13616" hidden="1" xr:uid="{00000000-0005-0000-0000-0000FC350000}"/>
    <cellStyle name="Followed Hyperlink 29" xfId="13655" hidden="1" xr:uid="{00000000-0005-0000-0000-0000FD350000}"/>
    <cellStyle name="Followed Hyperlink 29" xfId="13585" hidden="1" xr:uid="{00000000-0005-0000-0000-0000FE350000}"/>
    <cellStyle name="Followed Hyperlink 29" xfId="13707" hidden="1" xr:uid="{00000000-0005-0000-0000-0000FF350000}"/>
    <cellStyle name="Followed Hyperlink 29" xfId="13827" hidden="1" xr:uid="{00000000-0005-0000-0000-000000360000}"/>
    <cellStyle name="Followed Hyperlink 29" xfId="13866" hidden="1" xr:uid="{00000000-0005-0000-0000-000001360000}"/>
    <cellStyle name="Followed Hyperlink 29" xfId="13796" hidden="1" xr:uid="{00000000-0005-0000-0000-000002360000}"/>
    <cellStyle name="Followed Hyperlink 29" xfId="13918" hidden="1" xr:uid="{00000000-0005-0000-0000-000003360000}"/>
    <cellStyle name="Followed Hyperlink 29" xfId="14033" hidden="1" xr:uid="{00000000-0005-0000-0000-000004360000}"/>
    <cellStyle name="Followed Hyperlink 29" xfId="14072" hidden="1" xr:uid="{00000000-0005-0000-0000-000005360000}"/>
    <cellStyle name="Followed Hyperlink 29" xfId="14002" hidden="1" xr:uid="{00000000-0005-0000-0000-000006360000}"/>
    <cellStyle name="Followed Hyperlink 29" xfId="767" hidden="1" xr:uid="{00000000-0005-0000-0000-000007360000}"/>
    <cellStyle name="Followed Hyperlink 29" xfId="14231" hidden="1" xr:uid="{00000000-0005-0000-0000-000008360000}"/>
    <cellStyle name="Followed Hyperlink 29" xfId="14270" hidden="1" xr:uid="{00000000-0005-0000-0000-000009360000}"/>
    <cellStyle name="Followed Hyperlink 29" xfId="14200" hidden="1" xr:uid="{00000000-0005-0000-0000-00000A360000}"/>
    <cellStyle name="Followed Hyperlink 29" xfId="14411" hidden="1" xr:uid="{00000000-0005-0000-0000-00000B360000}"/>
    <cellStyle name="Followed Hyperlink 29" xfId="14544" hidden="1" xr:uid="{00000000-0005-0000-0000-00000C360000}"/>
    <cellStyle name="Followed Hyperlink 29" xfId="14583" hidden="1" xr:uid="{00000000-0005-0000-0000-00000D360000}"/>
    <cellStyle name="Followed Hyperlink 29" xfId="14513" hidden="1" xr:uid="{00000000-0005-0000-0000-00000E360000}"/>
    <cellStyle name="Followed Hyperlink 29" xfId="14638" hidden="1" xr:uid="{00000000-0005-0000-0000-00000F360000}"/>
    <cellStyle name="Followed Hyperlink 29" xfId="14765" hidden="1" xr:uid="{00000000-0005-0000-0000-000010360000}"/>
    <cellStyle name="Followed Hyperlink 29" xfId="14804" hidden="1" xr:uid="{00000000-0005-0000-0000-000011360000}"/>
    <cellStyle name="Followed Hyperlink 29" xfId="14734" hidden="1" xr:uid="{00000000-0005-0000-0000-000012360000}"/>
    <cellStyle name="Followed Hyperlink 29" xfId="14857" hidden="1" xr:uid="{00000000-0005-0000-0000-000013360000}"/>
    <cellStyle name="Followed Hyperlink 29" xfId="14981" hidden="1" xr:uid="{00000000-0005-0000-0000-000014360000}"/>
    <cellStyle name="Followed Hyperlink 29" xfId="15020" hidden="1" xr:uid="{00000000-0005-0000-0000-000015360000}"/>
    <cellStyle name="Followed Hyperlink 29" xfId="14950" hidden="1" xr:uid="{00000000-0005-0000-0000-000016360000}"/>
    <cellStyle name="Followed Hyperlink 29" xfId="15072" hidden="1" xr:uid="{00000000-0005-0000-0000-000017360000}"/>
    <cellStyle name="Followed Hyperlink 29" xfId="15193" hidden="1" xr:uid="{00000000-0005-0000-0000-000018360000}"/>
    <cellStyle name="Followed Hyperlink 29" xfId="15232" hidden="1" xr:uid="{00000000-0005-0000-0000-000019360000}"/>
    <cellStyle name="Followed Hyperlink 29" xfId="15162" hidden="1" xr:uid="{00000000-0005-0000-0000-00001A360000}"/>
    <cellStyle name="Followed Hyperlink 29" xfId="15284" hidden="1" xr:uid="{00000000-0005-0000-0000-00001B360000}"/>
    <cellStyle name="Followed Hyperlink 29" xfId="15404" hidden="1" xr:uid="{00000000-0005-0000-0000-00001C360000}"/>
    <cellStyle name="Followed Hyperlink 29" xfId="15443" hidden="1" xr:uid="{00000000-0005-0000-0000-00001D360000}"/>
    <cellStyle name="Followed Hyperlink 29" xfId="15373" hidden="1" xr:uid="{00000000-0005-0000-0000-00001E360000}"/>
    <cellStyle name="Followed Hyperlink 29" xfId="15495" hidden="1" xr:uid="{00000000-0005-0000-0000-00001F360000}"/>
    <cellStyle name="Followed Hyperlink 29" xfId="15610" hidden="1" xr:uid="{00000000-0005-0000-0000-000020360000}"/>
    <cellStyle name="Followed Hyperlink 29" xfId="15649" hidden="1" xr:uid="{00000000-0005-0000-0000-000021360000}"/>
    <cellStyle name="Followed Hyperlink 29" xfId="15579" hidden="1" xr:uid="{00000000-0005-0000-0000-000022360000}"/>
    <cellStyle name="Followed Hyperlink 29" xfId="15816" hidden="1" xr:uid="{00000000-0005-0000-0000-000023360000}"/>
    <cellStyle name="Followed Hyperlink 29" xfId="15940" hidden="1" xr:uid="{00000000-0005-0000-0000-000024360000}"/>
    <cellStyle name="Followed Hyperlink 29" xfId="15979" hidden="1" xr:uid="{00000000-0005-0000-0000-000025360000}"/>
    <cellStyle name="Followed Hyperlink 29" xfId="15909" hidden="1" xr:uid="{00000000-0005-0000-0000-000026360000}"/>
    <cellStyle name="Followed Hyperlink 29" xfId="16302" hidden="1" xr:uid="{00000000-0005-0000-0000-000027360000}"/>
    <cellStyle name="Followed Hyperlink 29" xfId="16434" hidden="1" xr:uid="{00000000-0005-0000-0000-000028360000}"/>
    <cellStyle name="Followed Hyperlink 29" xfId="16473" hidden="1" xr:uid="{00000000-0005-0000-0000-000029360000}"/>
    <cellStyle name="Followed Hyperlink 29" xfId="16403" hidden="1" xr:uid="{00000000-0005-0000-0000-00002A360000}"/>
    <cellStyle name="Followed Hyperlink 29" xfId="16614" hidden="1" xr:uid="{00000000-0005-0000-0000-00002B360000}"/>
    <cellStyle name="Followed Hyperlink 29" xfId="16747" hidden="1" xr:uid="{00000000-0005-0000-0000-00002C360000}"/>
    <cellStyle name="Followed Hyperlink 29" xfId="16786" hidden="1" xr:uid="{00000000-0005-0000-0000-00002D360000}"/>
    <cellStyle name="Followed Hyperlink 29" xfId="16716" hidden="1" xr:uid="{00000000-0005-0000-0000-00002E360000}"/>
    <cellStyle name="Followed Hyperlink 29" xfId="16841" hidden="1" xr:uid="{00000000-0005-0000-0000-00002F360000}"/>
    <cellStyle name="Followed Hyperlink 29" xfId="16968" hidden="1" xr:uid="{00000000-0005-0000-0000-000030360000}"/>
    <cellStyle name="Followed Hyperlink 29" xfId="17007" hidden="1" xr:uid="{00000000-0005-0000-0000-000031360000}"/>
    <cellStyle name="Followed Hyperlink 29" xfId="16937" hidden="1" xr:uid="{00000000-0005-0000-0000-000032360000}"/>
    <cellStyle name="Followed Hyperlink 29" xfId="17060" hidden="1" xr:uid="{00000000-0005-0000-0000-000033360000}"/>
    <cellStyle name="Followed Hyperlink 29" xfId="17184" hidden="1" xr:uid="{00000000-0005-0000-0000-000034360000}"/>
    <cellStyle name="Followed Hyperlink 29" xfId="17223" hidden="1" xr:uid="{00000000-0005-0000-0000-000035360000}"/>
    <cellStyle name="Followed Hyperlink 29" xfId="17153" hidden="1" xr:uid="{00000000-0005-0000-0000-000036360000}"/>
    <cellStyle name="Followed Hyperlink 29" xfId="17275" hidden="1" xr:uid="{00000000-0005-0000-0000-000037360000}"/>
    <cellStyle name="Followed Hyperlink 29" xfId="17396" hidden="1" xr:uid="{00000000-0005-0000-0000-000038360000}"/>
    <cellStyle name="Followed Hyperlink 29" xfId="17435" hidden="1" xr:uid="{00000000-0005-0000-0000-000039360000}"/>
    <cellStyle name="Followed Hyperlink 29" xfId="17365" hidden="1" xr:uid="{00000000-0005-0000-0000-00003A360000}"/>
    <cellStyle name="Followed Hyperlink 29" xfId="17487" hidden="1" xr:uid="{00000000-0005-0000-0000-00003B360000}"/>
    <cellStyle name="Followed Hyperlink 29" xfId="17607" hidden="1" xr:uid="{00000000-0005-0000-0000-00003C360000}"/>
    <cellStyle name="Followed Hyperlink 29" xfId="17646" hidden="1" xr:uid="{00000000-0005-0000-0000-00003D360000}"/>
    <cellStyle name="Followed Hyperlink 29" xfId="17576" hidden="1" xr:uid="{00000000-0005-0000-0000-00003E360000}"/>
    <cellStyle name="Followed Hyperlink 29" xfId="17698" hidden="1" xr:uid="{00000000-0005-0000-0000-00003F360000}"/>
    <cellStyle name="Followed Hyperlink 29" xfId="17813" hidden="1" xr:uid="{00000000-0005-0000-0000-000040360000}"/>
    <cellStyle name="Followed Hyperlink 29" xfId="17852" hidden="1" xr:uid="{00000000-0005-0000-0000-000041360000}"/>
    <cellStyle name="Followed Hyperlink 29" xfId="17782" hidden="1" xr:uid="{00000000-0005-0000-0000-000042360000}"/>
    <cellStyle name="Followed Hyperlink 29" xfId="18013" hidden="1" xr:uid="{00000000-0005-0000-0000-000043360000}"/>
    <cellStyle name="Followed Hyperlink 29" xfId="18145" hidden="1" xr:uid="{00000000-0005-0000-0000-000044360000}"/>
    <cellStyle name="Followed Hyperlink 29" xfId="18184" hidden="1" xr:uid="{00000000-0005-0000-0000-000045360000}"/>
    <cellStyle name="Followed Hyperlink 29" xfId="18114" hidden="1" xr:uid="{00000000-0005-0000-0000-000046360000}"/>
    <cellStyle name="Followed Hyperlink 29" xfId="18325" hidden="1" xr:uid="{00000000-0005-0000-0000-000047360000}"/>
    <cellStyle name="Followed Hyperlink 29" xfId="18458" hidden="1" xr:uid="{00000000-0005-0000-0000-000048360000}"/>
    <cellStyle name="Followed Hyperlink 29" xfId="18497" hidden="1" xr:uid="{00000000-0005-0000-0000-000049360000}"/>
    <cellStyle name="Followed Hyperlink 29" xfId="18427" hidden="1" xr:uid="{00000000-0005-0000-0000-00004A360000}"/>
    <cellStyle name="Followed Hyperlink 29" xfId="18552" hidden="1" xr:uid="{00000000-0005-0000-0000-00004B360000}"/>
    <cellStyle name="Followed Hyperlink 29" xfId="18679" hidden="1" xr:uid="{00000000-0005-0000-0000-00004C360000}"/>
    <cellStyle name="Followed Hyperlink 29" xfId="18718" hidden="1" xr:uid="{00000000-0005-0000-0000-00004D360000}"/>
    <cellStyle name="Followed Hyperlink 29" xfId="18648" hidden="1" xr:uid="{00000000-0005-0000-0000-00004E360000}"/>
    <cellStyle name="Followed Hyperlink 29" xfId="18771" hidden="1" xr:uid="{00000000-0005-0000-0000-00004F360000}"/>
    <cellStyle name="Followed Hyperlink 29" xfId="18895" hidden="1" xr:uid="{00000000-0005-0000-0000-000050360000}"/>
    <cellStyle name="Followed Hyperlink 29" xfId="18934" hidden="1" xr:uid="{00000000-0005-0000-0000-000051360000}"/>
    <cellStyle name="Followed Hyperlink 29" xfId="18864" hidden="1" xr:uid="{00000000-0005-0000-0000-000052360000}"/>
    <cellStyle name="Followed Hyperlink 29" xfId="18986" hidden="1" xr:uid="{00000000-0005-0000-0000-000053360000}"/>
    <cellStyle name="Followed Hyperlink 29" xfId="19107" hidden="1" xr:uid="{00000000-0005-0000-0000-000054360000}"/>
    <cellStyle name="Followed Hyperlink 29" xfId="19146" hidden="1" xr:uid="{00000000-0005-0000-0000-000055360000}"/>
    <cellStyle name="Followed Hyperlink 29" xfId="19076" hidden="1" xr:uid="{00000000-0005-0000-0000-000056360000}"/>
    <cellStyle name="Followed Hyperlink 29" xfId="19198" hidden="1" xr:uid="{00000000-0005-0000-0000-000057360000}"/>
    <cellStyle name="Followed Hyperlink 29" xfId="19318" hidden="1" xr:uid="{00000000-0005-0000-0000-000058360000}"/>
    <cellStyle name="Followed Hyperlink 29" xfId="19357" hidden="1" xr:uid="{00000000-0005-0000-0000-000059360000}"/>
    <cellStyle name="Followed Hyperlink 29" xfId="19287" hidden="1" xr:uid="{00000000-0005-0000-0000-00005A360000}"/>
    <cellStyle name="Followed Hyperlink 29" xfId="19409" hidden="1" xr:uid="{00000000-0005-0000-0000-00005B360000}"/>
    <cellStyle name="Followed Hyperlink 29" xfId="19524" hidden="1" xr:uid="{00000000-0005-0000-0000-00005C360000}"/>
    <cellStyle name="Followed Hyperlink 29" xfId="19563" hidden="1" xr:uid="{00000000-0005-0000-0000-00005D360000}"/>
    <cellStyle name="Followed Hyperlink 29" xfId="19493" hidden="1" xr:uid="{00000000-0005-0000-0000-00005E360000}"/>
    <cellStyle name="Followed Hyperlink 29" xfId="19649" hidden="1" xr:uid="{00000000-0005-0000-0000-00005F360000}"/>
    <cellStyle name="Followed Hyperlink 29" xfId="19764" hidden="1" xr:uid="{00000000-0005-0000-0000-000060360000}"/>
    <cellStyle name="Followed Hyperlink 29" xfId="19803" hidden="1" xr:uid="{00000000-0005-0000-0000-000061360000}"/>
    <cellStyle name="Followed Hyperlink 29" xfId="19733" hidden="1" xr:uid="{00000000-0005-0000-0000-000062360000}"/>
    <cellStyle name="Followed Hyperlink 29" xfId="19965" hidden="1" xr:uid="{00000000-0005-0000-0000-000063360000}"/>
    <cellStyle name="Followed Hyperlink 29" xfId="20097" hidden="1" xr:uid="{00000000-0005-0000-0000-000064360000}"/>
    <cellStyle name="Followed Hyperlink 29" xfId="20136" hidden="1" xr:uid="{00000000-0005-0000-0000-000065360000}"/>
    <cellStyle name="Followed Hyperlink 29" xfId="20066" hidden="1" xr:uid="{00000000-0005-0000-0000-000066360000}"/>
    <cellStyle name="Followed Hyperlink 29" xfId="20277" hidden="1" xr:uid="{00000000-0005-0000-0000-000067360000}"/>
    <cellStyle name="Followed Hyperlink 29" xfId="20410" hidden="1" xr:uid="{00000000-0005-0000-0000-000068360000}"/>
    <cellStyle name="Followed Hyperlink 29" xfId="20449" hidden="1" xr:uid="{00000000-0005-0000-0000-000069360000}"/>
    <cellStyle name="Followed Hyperlink 29" xfId="20379" hidden="1" xr:uid="{00000000-0005-0000-0000-00006A360000}"/>
    <cellStyle name="Followed Hyperlink 29" xfId="20504" hidden="1" xr:uid="{00000000-0005-0000-0000-00006B360000}"/>
    <cellStyle name="Followed Hyperlink 29" xfId="20631" hidden="1" xr:uid="{00000000-0005-0000-0000-00006C360000}"/>
    <cellStyle name="Followed Hyperlink 29" xfId="20670" hidden="1" xr:uid="{00000000-0005-0000-0000-00006D360000}"/>
    <cellStyle name="Followed Hyperlink 29" xfId="20600" hidden="1" xr:uid="{00000000-0005-0000-0000-00006E360000}"/>
    <cellStyle name="Followed Hyperlink 29" xfId="20723" hidden="1" xr:uid="{00000000-0005-0000-0000-00006F360000}"/>
    <cellStyle name="Followed Hyperlink 29" xfId="20847" hidden="1" xr:uid="{00000000-0005-0000-0000-000070360000}"/>
    <cellStyle name="Followed Hyperlink 29" xfId="20886" hidden="1" xr:uid="{00000000-0005-0000-0000-000071360000}"/>
    <cellStyle name="Followed Hyperlink 29" xfId="20816" hidden="1" xr:uid="{00000000-0005-0000-0000-000072360000}"/>
    <cellStyle name="Followed Hyperlink 29" xfId="20938" hidden="1" xr:uid="{00000000-0005-0000-0000-000073360000}"/>
    <cellStyle name="Followed Hyperlink 29" xfId="21059" hidden="1" xr:uid="{00000000-0005-0000-0000-000074360000}"/>
    <cellStyle name="Followed Hyperlink 29" xfId="21098" hidden="1" xr:uid="{00000000-0005-0000-0000-000075360000}"/>
    <cellStyle name="Followed Hyperlink 29" xfId="21028" hidden="1" xr:uid="{00000000-0005-0000-0000-000076360000}"/>
    <cellStyle name="Followed Hyperlink 29" xfId="21150" hidden="1" xr:uid="{00000000-0005-0000-0000-000077360000}"/>
    <cellStyle name="Followed Hyperlink 29" xfId="21270" hidden="1" xr:uid="{00000000-0005-0000-0000-000078360000}"/>
    <cellStyle name="Followed Hyperlink 29" xfId="21309" hidden="1" xr:uid="{00000000-0005-0000-0000-000079360000}"/>
    <cellStyle name="Followed Hyperlink 29" xfId="21239" hidden="1" xr:uid="{00000000-0005-0000-0000-00007A360000}"/>
    <cellStyle name="Followed Hyperlink 29" xfId="21361" hidden="1" xr:uid="{00000000-0005-0000-0000-00007B360000}"/>
    <cellStyle name="Followed Hyperlink 29" xfId="21476" hidden="1" xr:uid="{00000000-0005-0000-0000-00007C360000}"/>
    <cellStyle name="Followed Hyperlink 29" xfId="21515" hidden="1" xr:uid="{00000000-0005-0000-0000-00007D360000}"/>
    <cellStyle name="Followed Hyperlink 29" xfId="21445" hidden="1" xr:uid="{00000000-0005-0000-0000-00007E360000}"/>
    <cellStyle name="Followed Hyperlink 29" xfId="21664" hidden="1" xr:uid="{00000000-0005-0000-0000-00007F360000}"/>
    <cellStyle name="Followed Hyperlink 29" xfId="21796" hidden="1" xr:uid="{00000000-0005-0000-0000-000080360000}"/>
    <cellStyle name="Followed Hyperlink 29" xfId="21835" hidden="1" xr:uid="{00000000-0005-0000-0000-000081360000}"/>
    <cellStyle name="Followed Hyperlink 29" xfId="21765" hidden="1" xr:uid="{00000000-0005-0000-0000-000082360000}"/>
    <cellStyle name="Followed Hyperlink 29" xfId="21976" hidden="1" xr:uid="{00000000-0005-0000-0000-000083360000}"/>
    <cellStyle name="Followed Hyperlink 29" xfId="22109" hidden="1" xr:uid="{00000000-0005-0000-0000-000084360000}"/>
    <cellStyle name="Followed Hyperlink 29" xfId="22148" hidden="1" xr:uid="{00000000-0005-0000-0000-000085360000}"/>
    <cellStyle name="Followed Hyperlink 29" xfId="22078" hidden="1" xr:uid="{00000000-0005-0000-0000-000086360000}"/>
    <cellStyle name="Followed Hyperlink 29" xfId="22203" hidden="1" xr:uid="{00000000-0005-0000-0000-000087360000}"/>
    <cellStyle name="Followed Hyperlink 29" xfId="22330" hidden="1" xr:uid="{00000000-0005-0000-0000-000088360000}"/>
    <cellStyle name="Followed Hyperlink 29" xfId="22369" hidden="1" xr:uid="{00000000-0005-0000-0000-000089360000}"/>
    <cellStyle name="Followed Hyperlink 29" xfId="22299" hidden="1" xr:uid="{00000000-0005-0000-0000-00008A360000}"/>
    <cellStyle name="Followed Hyperlink 29" xfId="22422" hidden="1" xr:uid="{00000000-0005-0000-0000-00008B360000}"/>
    <cellStyle name="Followed Hyperlink 29" xfId="22546" hidden="1" xr:uid="{00000000-0005-0000-0000-00008C360000}"/>
    <cellStyle name="Followed Hyperlink 29" xfId="22585" hidden="1" xr:uid="{00000000-0005-0000-0000-00008D360000}"/>
    <cellStyle name="Followed Hyperlink 29" xfId="22515" hidden="1" xr:uid="{00000000-0005-0000-0000-00008E360000}"/>
    <cellStyle name="Followed Hyperlink 29" xfId="22637" hidden="1" xr:uid="{00000000-0005-0000-0000-00008F360000}"/>
    <cellStyle name="Followed Hyperlink 29" xfId="22758" hidden="1" xr:uid="{00000000-0005-0000-0000-000090360000}"/>
    <cellStyle name="Followed Hyperlink 29" xfId="22797" hidden="1" xr:uid="{00000000-0005-0000-0000-000091360000}"/>
    <cellStyle name="Followed Hyperlink 29" xfId="22727" hidden="1" xr:uid="{00000000-0005-0000-0000-000092360000}"/>
    <cellStyle name="Followed Hyperlink 29" xfId="22849" hidden="1" xr:uid="{00000000-0005-0000-0000-000093360000}"/>
    <cellStyle name="Followed Hyperlink 29" xfId="22969" hidden="1" xr:uid="{00000000-0005-0000-0000-000094360000}"/>
    <cellStyle name="Followed Hyperlink 29" xfId="23008" hidden="1" xr:uid="{00000000-0005-0000-0000-000095360000}"/>
    <cellStyle name="Followed Hyperlink 29" xfId="22938" hidden="1" xr:uid="{00000000-0005-0000-0000-000096360000}"/>
    <cellStyle name="Followed Hyperlink 29" xfId="23060" hidden="1" xr:uid="{00000000-0005-0000-0000-000097360000}"/>
    <cellStyle name="Followed Hyperlink 29" xfId="23175" hidden="1" xr:uid="{00000000-0005-0000-0000-000098360000}"/>
    <cellStyle name="Followed Hyperlink 29" xfId="23214" hidden="1" xr:uid="{00000000-0005-0000-0000-000099360000}"/>
    <cellStyle name="Followed Hyperlink 29" xfId="23144" hidden="1" xr:uid="{00000000-0005-0000-0000-00009A360000}"/>
    <cellStyle name="Followed Hyperlink 29" xfId="16096" hidden="1" xr:uid="{00000000-0005-0000-0000-00009B360000}"/>
    <cellStyle name="Followed Hyperlink 29" xfId="16054" hidden="1" xr:uid="{00000000-0005-0000-0000-00009C360000}"/>
    <cellStyle name="Followed Hyperlink 29" xfId="16266" hidden="1" xr:uid="{00000000-0005-0000-0000-00009D360000}"/>
    <cellStyle name="Followed Hyperlink 29" xfId="15783" hidden="1" xr:uid="{00000000-0005-0000-0000-00009E360000}"/>
    <cellStyle name="Followed Hyperlink 29" xfId="23275" hidden="1" xr:uid="{00000000-0005-0000-0000-00009F360000}"/>
    <cellStyle name="Followed Hyperlink 29" xfId="23408" hidden="1" xr:uid="{00000000-0005-0000-0000-0000A0360000}"/>
    <cellStyle name="Followed Hyperlink 29" xfId="23447" hidden="1" xr:uid="{00000000-0005-0000-0000-0000A1360000}"/>
    <cellStyle name="Followed Hyperlink 29" xfId="23377" hidden="1" xr:uid="{00000000-0005-0000-0000-0000A2360000}"/>
    <cellStyle name="Followed Hyperlink 29" xfId="23502" hidden="1" xr:uid="{00000000-0005-0000-0000-0000A3360000}"/>
    <cellStyle name="Followed Hyperlink 29" xfId="23629" hidden="1" xr:uid="{00000000-0005-0000-0000-0000A4360000}"/>
    <cellStyle name="Followed Hyperlink 29" xfId="23668" hidden="1" xr:uid="{00000000-0005-0000-0000-0000A5360000}"/>
    <cellStyle name="Followed Hyperlink 29" xfId="23598" hidden="1" xr:uid="{00000000-0005-0000-0000-0000A6360000}"/>
    <cellStyle name="Followed Hyperlink 29" xfId="23721" hidden="1" xr:uid="{00000000-0005-0000-0000-0000A7360000}"/>
    <cellStyle name="Followed Hyperlink 29" xfId="23845" hidden="1" xr:uid="{00000000-0005-0000-0000-0000A8360000}"/>
    <cellStyle name="Followed Hyperlink 29" xfId="23884" hidden="1" xr:uid="{00000000-0005-0000-0000-0000A9360000}"/>
    <cellStyle name="Followed Hyperlink 29" xfId="23814" hidden="1" xr:uid="{00000000-0005-0000-0000-0000AA360000}"/>
    <cellStyle name="Followed Hyperlink 29" xfId="23936" hidden="1" xr:uid="{00000000-0005-0000-0000-0000AB360000}"/>
    <cellStyle name="Followed Hyperlink 29" xfId="24057" hidden="1" xr:uid="{00000000-0005-0000-0000-0000AC360000}"/>
    <cellStyle name="Followed Hyperlink 29" xfId="24096" hidden="1" xr:uid="{00000000-0005-0000-0000-0000AD360000}"/>
    <cellStyle name="Followed Hyperlink 29" xfId="24026" hidden="1" xr:uid="{00000000-0005-0000-0000-0000AE360000}"/>
    <cellStyle name="Followed Hyperlink 29" xfId="24148" hidden="1" xr:uid="{00000000-0005-0000-0000-0000AF360000}"/>
    <cellStyle name="Followed Hyperlink 29" xfId="24268" hidden="1" xr:uid="{00000000-0005-0000-0000-0000B0360000}"/>
    <cellStyle name="Followed Hyperlink 29" xfId="24307" hidden="1" xr:uid="{00000000-0005-0000-0000-0000B1360000}"/>
    <cellStyle name="Followed Hyperlink 29" xfId="24237" hidden="1" xr:uid="{00000000-0005-0000-0000-0000B2360000}"/>
    <cellStyle name="Followed Hyperlink 29" xfId="24359" hidden="1" xr:uid="{00000000-0005-0000-0000-0000B3360000}"/>
    <cellStyle name="Followed Hyperlink 29" xfId="24474" hidden="1" xr:uid="{00000000-0005-0000-0000-0000B4360000}"/>
    <cellStyle name="Followed Hyperlink 29" xfId="24513" hidden="1" xr:uid="{00000000-0005-0000-0000-0000B5360000}"/>
    <cellStyle name="Followed Hyperlink 29" xfId="24443" hidden="1" xr:uid="{00000000-0005-0000-0000-0000B6360000}"/>
    <cellStyle name="Followed Hyperlink 29" xfId="24599" hidden="1" xr:uid="{00000000-0005-0000-0000-0000B7360000}"/>
    <cellStyle name="Followed Hyperlink 29" xfId="24714" hidden="1" xr:uid="{00000000-0005-0000-0000-0000B8360000}"/>
    <cellStyle name="Followed Hyperlink 29" xfId="24753" hidden="1" xr:uid="{00000000-0005-0000-0000-0000B9360000}"/>
    <cellStyle name="Followed Hyperlink 29" xfId="24683" hidden="1" xr:uid="{00000000-0005-0000-0000-0000BA360000}"/>
    <cellStyle name="Followed Hyperlink 29" xfId="24918" hidden="1" xr:uid="{00000000-0005-0000-0000-0000BB360000}"/>
    <cellStyle name="Followed Hyperlink 29" xfId="25050" hidden="1" xr:uid="{00000000-0005-0000-0000-0000BC360000}"/>
    <cellStyle name="Followed Hyperlink 29" xfId="25089" hidden="1" xr:uid="{00000000-0005-0000-0000-0000BD360000}"/>
    <cellStyle name="Followed Hyperlink 29" xfId="25019" hidden="1" xr:uid="{00000000-0005-0000-0000-0000BE360000}"/>
    <cellStyle name="Followed Hyperlink 29" xfId="25230" hidden="1" xr:uid="{00000000-0005-0000-0000-0000BF360000}"/>
    <cellStyle name="Followed Hyperlink 29" xfId="25363" hidden="1" xr:uid="{00000000-0005-0000-0000-0000C0360000}"/>
    <cellStyle name="Followed Hyperlink 29" xfId="25402" hidden="1" xr:uid="{00000000-0005-0000-0000-0000C1360000}"/>
    <cellStyle name="Followed Hyperlink 29" xfId="25332" hidden="1" xr:uid="{00000000-0005-0000-0000-0000C2360000}"/>
    <cellStyle name="Followed Hyperlink 29" xfId="25457" hidden="1" xr:uid="{00000000-0005-0000-0000-0000C3360000}"/>
    <cellStyle name="Followed Hyperlink 29" xfId="25584" hidden="1" xr:uid="{00000000-0005-0000-0000-0000C4360000}"/>
    <cellStyle name="Followed Hyperlink 29" xfId="25623" hidden="1" xr:uid="{00000000-0005-0000-0000-0000C5360000}"/>
    <cellStyle name="Followed Hyperlink 29" xfId="25553" hidden="1" xr:uid="{00000000-0005-0000-0000-0000C6360000}"/>
    <cellStyle name="Followed Hyperlink 29" xfId="25676" hidden="1" xr:uid="{00000000-0005-0000-0000-0000C7360000}"/>
    <cellStyle name="Followed Hyperlink 29" xfId="25800" hidden="1" xr:uid="{00000000-0005-0000-0000-0000C8360000}"/>
    <cellStyle name="Followed Hyperlink 29" xfId="25839" hidden="1" xr:uid="{00000000-0005-0000-0000-0000C9360000}"/>
    <cellStyle name="Followed Hyperlink 29" xfId="25769" hidden="1" xr:uid="{00000000-0005-0000-0000-0000CA360000}"/>
    <cellStyle name="Followed Hyperlink 29" xfId="25891" hidden="1" xr:uid="{00000000-0005-0000-0000-0000CB360000}"/>
    <cellStyle name="Followed Hyperlink 29" xfId="26012" hidden="1" xr:uid="{00000000-0005-0000-0000-0000CC360000}"/>
    <cellStyle name="Followed Hyperlink 29" xfId="26051" hidden="1" xr:uid="{00000000-0005-0000-0000-0000CD360000}"/>
    <cellStyle name="Followed Hyperlink 29" xfId="25981" hidden="1" xr:uid="{00000000-0005-0000-0000-0000CE360000}"/>
    <cellStyle name="Followed Hyperlink 29" xfId="26103" hidden="1" xr:uid="{00000000-0005-0000-0000-0000CF360000}"/>
    <cellStyle name="Followed Hyperlink 29" xfId="26223" hidden="1" xr:uid="{00000000-0005-0000-0000-0000D0360000}"/>
    <cellStyle name="Followed Hyperlink 29" xfId="26262" hidden="1" xr:uid="{00000000-0005-0000-0000-0000D1360000}"/>
    <cellStyle name="Followed Hyperlink 29" xfId="26192" hidden="1" xr:uid="{00000000-0005-0000-0000-0000D2360000}"/>
    <cellStyle name="Followed Hyperlink 29" xfId="26314" hidden="1" xr:uid="{00000000-0005-0000-0000-0000D3360000}"/>
    <cellStyle name="Followed Hyperlink 29" xfId="26429" hidden="1" xr:uid="{00000000-0005-0000-0000-0000D4360000}"/>
    <cellStyle name="Followed Hyperlink 29" xfId="26468" hidden="1" xr:uid="{00000000-0005-0000-0000-0000D5360000}"/>
    <cellStyle name="Followed Hyperlink 29" xfId="26398" hidden="1" xr:uid="{00000000-0005-0000-0000-0000D6360000}"/>
    <cellStyle name="Followed Hyperlink 29" xfId="26635" hidden="1" xr:uid="{00000000-0005-0000-0000-0000D7360000}"/>
    <cellStyle name="Followed Hyperlink 29" xfId="26767" hidden="1" xr:uid="{00000000-0005-0000-0000-0000D8360000}"/>
    <cellStyle name="Followed Hyperlink 29" xfId="26806" hidden="1" xr:uid="{00000000-0005-0000-0000-0000D9360000}"/>
    <cellStyle name="Followed Hyperlink 29" xfId="26736" hidden="1" xr:uid="{00000000-0005-0000-0000-0000DA360000}"/>
    <cellStyle name="Followed Hyperlink 29" xfId="26947" hidden="1" xr:uid="{00000000-0005-0000-0000-0000DB360000}"/>
    <cellStyle name="Followed Hyperlink 29" xfId="27080" hidden="1" xr:uid="{00000000-0005-0000-0000-0000DC360000}"/>
    <cellStyle name="Followed Hyperlink 29" xfId="27119" hidden="1" xr:uid="{00000000-0005-0000-0000-0000DD360000}"/>
    <cellStyle name="Followed Hyperlink 29" xfId="27049" hidden="1" xr:uid="{00000000-0005-0000-0000-0000DE360000}"/>
    <cellStyle name="Followed Hyperlink 29" xfId="27174" hidden="1" xr:uid="{00000000-0005-0000-0000-0000DF360000}"/>
    <cellStyle name="Followed Hyperlink 29" xfId="27301" hidden="1" xr:uid="{00000000-0005-0000-0000-0000E0360000}"/>
    <cellStyle name="Followed Hyperlink 29" xfId="27340" hidden="1" xr:uid="{00000000-0005-0000-0000-0000E1360000}"/>
    <cellStyle name="Followed Hyperlink 29" xfId="27270" hidden="1" xr:uid="{00000000-0005-0000-0000-0000E2360000}"/>
    <cellStyle name="Followed Hyperlink 29" xfId="27393" hidden="1" xr:uid="{00000000-0005-0000-0000-0000E3360000}"/>
    <cellStyle name="Followed Hyperlink 29" xfId="27517" hidden="1" xr:uid="{00000000-0005-0000-0000-0000E4360000}"/>
    <cellStyle name="Followed Hyperlink 29" xfId="27556" hidden="1" xr:uid="{00000000-0005-0000-0000-0000E5360000}"/>
    <cellStyle name="Followed Hyperlink 29" xfId="27486" hidden="1" xr:uid="{00000000-0005-0000-0000-0000E6360000}"/>
    <cellStyle name="Followed Hyperlink 29" xfId="27608" hidden="1" xr:uid="{00000000-0005-0000-0000-0000E7360000}"/>
    <cellStyle name="Followed Hyperlink 29" xfId="27729" hidden="1" xr:uid="{00000000-0005-0000-0000-0000E8360000}"/>
    <cellStyle name="Followed Hyperlink 29" xfId="27768" hidden="1" xr:uid="{00000000-0005-0000-0000-0000E9360000}"/>
    <cellStyle name="Followed Hyperlink 29" xfId="27698" hidden="1" xr:uid="{00000000-0005-0000-0000-0000EA360000}"/>
    <cellStyle name="Followed Hyperlink 29" xfId="27820" hidden="1" xr:uid="{00000000-0005-0000-0000-0000EB360000}"/>
    <cellStyle name="Followed Hyperlink 29" xfId="27940" hidden="1" xr:uid="{00000000-0005-0000-0000-0000EC360000}"/>
    <cellStyle name="Followed Hyperlink 29" xfId="27979" hidden="1" xr:uid="{00000000-0005-0000-0000-0000ED360000}"/>
    <cellStyle name="Followed Hyperlink 29" xfId="27909" hidden="1" xr:uid="{00000000-0005-0000-0000-0000EE360000}"/>
    <cellStyle name="Followed Hyperlink 29" xfId="28031" hidden="1" xr:uid="{00000000-0005-0000-0000-0000EF360000}"/>
    <cellStyle name="Followed Hyperlink 29" xfId="28146" hidden="1" xr:uid="{00000000-0005-0000-0000-0000F0360000}"/>
    <cellStyle name="Followed Hyperlink 29" xfId="28185" hidden="1" xr:uid="{00000000-0005-0000-0000-0000F1360000}"/>
    <cellStyle name="Followed Hyperlink 29" xfId="28115" hidden="1" xr:uid="{00000000-0005-0000-0000-0000F2360000}"/>
    <cellStyle name="Followed Hyperlink 29" xfId="28271" hidden="1" xr:uid="{00000000-0005-0000-0000-0000F3360000}"/>
    <cellStyle name="Followed Hyperlink 29" xfId="28386" hidden="1" xr:uid="{00000000-0005-0000-0000-0000F4360000}"/>
    <cellStyle name="Followed Hyperlink 29" xfId="28425" hidden="1" xr:uid="{00000000-0005-0000-0000-0000F5360000}"/>
    <cellStyle name="Followed Hyperlink 29" xfId="28355" hidden="1" xr:uid="{00000000-0005-0000-0000-0000F6360000}"/>
    <cellStyle name="Followed Hyperlink 29" xfId="28560" hidden="1" xr:uid="{00000000-0005-0000-0000-0000F7360000}"/>
    <cellStyle name="Followed Hyperlink 29" xfId="28692" hidden="1" xr:uid="{00000000-0005-0000-0000-0000F8360000}"/>
    <cellStyle name="Followed Hyperlink 29" xfId="28731" hidden="1" xr:uid="{00000000-0005-0000-0000-0000F9360000}"/>
    <cellStyle name="Followed Hyperlink 29" xfId="28661" hidden="1" xr:uid="{00000000-0005-0000-0000-0000FA360000}"/>
    <cellStyle name="Followed Hyperlink 29" xfId="28872" hidden="1" xr:uid="{00000000-0005-0000-0000-0000FB360000}"/>
    <cellStyle name="Followed Hyperlink 29" xfId="29005" hidden="1" xr:uid="{00000000-0005-0000-0000-0000FC360000}"/>
    <cellStyle name="Followed Hyperlink 29" xfId="29044" hidden="1" xr:uid="{00000000-0005-0000-0000-0000FD360000}"/>
    <cellStyle name="Followed Hyperlink 29" xfId="28974" hidden="1" xr:uid="{00000000-0005-0000-0000-0000FE360000}"/>
    <cellStyle name="Followed Hyperlink 29" xfId="29099" hidden="1" xr:uid="{00000000-0005-0000-0000-0000FF360000}"/>
    <cellStyle name="Followed Hyperlink 29" xfId="29226" hidden="1" xr:uid="{00000000-0005-0000-0000-000000370000}"/>
    <cellStyle name="Followed Hyperlink 29" xfId="29265" hidden="1" xr:uid="{00000000-0005-0000-0000-000001370000}"/>
    <cellStyle name="Followed Hyperlink 29" xfId="29195" hidden="1" xr:uid="{00000000-0005-0000-0000-000002370000}"/>
    <cellStyle name="Followed Hyperlink 29" xfId="29318" hidden="1" xr:uid="{00000000-0005-0000-0000-000003370000}"/>
    <cellStyle name="Followed Hyperlink 29" xfId="29442" hidden="1" xr:uid="{00000000-0005-0000-0000-000004370000}"/>
    <cellStyle name="Followed Hyperlink 29" xfId="29481" hidden="1" xr:uid="{00000000-0005-0000-0000-000005370000}"/>
    <cellStyle name="Followed Hyperlink 29" xfId="29411" hidden="1" xr:uid="{00000000-0005-0000-0000-000006370000}"/>
    <cellStyle name="Followed Hyperlink 29" xfId="29533" hidden="1" xr:uid="{00000000-0005-0000-0000-000007370000}"/>
    <cellStyle name="Followed Hyperlink 29" xfId="29654" hidden="1" xr:uid="{00000000-0005-0000-0000-000008370000}"/>
    <cellStyle name="Followed Hyperlink 29" xfId="29693" hidden="1" xr:uid="{00000000-0005-0000-0000-000009370000}"/>
    <cellStyle name="Followed Hyperlink 29" xfId="29623" hidden="1" xr:uid="{00000000-0005-0000-0000-00000A370000}"/>
    <cellStyle name="Followed Hyperlink 29" xfId="29745" hidden="1" xr:uid="{00000000-0005-0000-0000-00000B370000}"/>
    <cellStyle name="Followed Hyperlink 29" xfId="29865" hidden="1" xr:uid="{00000000-0005-0000-0000-00000C370000}"/>
    <cellStyle name="Followed Hyperlink 29" xfId="29904" hidden="1" xr:uid="{00000000-0005-0000-0000-00000D370000}"/>
    <cellStyle name="Followed Hyperlink 29" xfId="29834" hidden="1" xr:uid="{00000000-0005-0000-0000-00000E370000}"/>
    <cellStyle name="Followed Hyperlink 29" xfId="29956" hidden="1" xr:uid="{00000000-0005-0000-0000-00000F370000}"/>
    <cellStyle name="Followed Hyperlink 29" xfId="30071" hidden="1" xr:uid="{00000000-0005-0000-0000-000010370000}"/>
    <cellStyle name="Followed Hyperlink 29" xfId="30110" hidden="1" xr:uid="{00000000-0005-0000-0000-000011370000}"/>
    <cellStyle name="Followed Hyperlink 29" xfId="30040" hidden="1" xr:uid="{00000000-0005-0000-0000-000012370000}"/>
    <cellStyle name="Followed Hyperlink 29" xfId="30240" hidden="1" xr:uid="{00000000-0005-0000-0000-000013370000}"/>
    <cellStyle name="Followed Hyperlink 29" xfId="30372" hidden="1" xr:uid="{00000000-0005-0000-0000-000014370000}"/>
    <cellStyle name="Followed Hyperlink 29" xfId="30411" hidden="1" xr:uid="{00000000-0005-0000-0000-000015370000}"/>
    <cellStyle name="Followed Hyperlink 29" xfId="30341" hidden="1" xr:uid="{00000000-0005-0000-0000-000016370000}"/>
    <cellStyle name="Followed Hyperlink 29" xfId="30552" hidden="1" xr:uid="{00000000-0005-0000-0000-000017370000}"/>
    <cellStyle name="Followed Hyperlink 29" xfId="30685" hidden="1" xr:uid="{00000000-0005-0000-0000-000018370000}"/>
    <cellStyle name="Followed Hyperlink 29" xfId="30724" hidden="1" xr:uid="{00000000-0005-0000-0000-000019370000}"/>
    <cellStyle name="Followed Hyperlink 29" xfId="30654" hidden="1" xr:uid="{00000000-0005-0000-0000-00001A370000}"/>
    <cellStyle name="Followed Hyperlink 29" xfId="30779" hidden="1" xr:uid="{00000000-0005-0000-0000-00001B370000}"/>
    <cellStyle name="Followed Hyperlink 29" xfId="30906" hidden="1" xr:uid="{00000000-0005-0000-0000-00001C370000}"/>
    <cellStyle name="Followed Hyperlink 29" xfId="30945" hidden="1" xr:uid="{00000000-0005-0000-0000-00001D370000}"/>
    <cellStyle name="Followed Hyperlink 29" xfId="30875" hidden="1" xr:uid="{00000000-0005-0000-0000-00001E370000}"/>
    <cellStyle name="Followed Hyperlink 29" xfId="30998" hidden="1" xr:uid="{00000000-0005-0000-0000-00001F370000}"/>
    <cellStyle name="Followed Hyperlink 29" xfId="31122" hidden="1" xr:uid="{00000000-0005-0000-0000-000020370000}"/>
    <cellStyle name="Followed Hyperlink 29" xfId="31161" hidden="1" xr:uid="{00000000-0005-0000-0000-000021370000}"/>
    <cellStyle name="Followed Hyperlink 29" xfId="31091" hidden="1" xr:uid="{00000000-0005-0000-0000-000022370000}"/>
    <cellStyle name="Followed Hyperlink 29" xfId="31213" hidden="1" xr:uid="{00000000-0005-0000-0000-000023370000}"/>
    <cellStyle name="Followed Hyperlink 29" xfId="31334" hidden="1" xr:uid="{00000000-0005-0000-0000-000024370000}"/>
    <cellStyle name="Followed Hyperlink 29" xfId="31373" hidden="1" xr:uid="{00000000-0005-0000-0000-000025370000}"/>
    <cellStyle name="Followed Hyperlink 29" xfId="31303" hidden="1" xr:uid="{00000000-0005-0000-0000-000026370000}"/>
    <cellStyle name="Followed Hyperlink 29" xfId="31425" hidden="1" xr:uid="{00000000-0005-0000-0000-000027370000}"/>
    <cellStyle name="Followed Hyperlink 29" xfId="31545" hidden="1" xr:uid="{00000000-0005-0000-0000-000028370000}"/>
    <cellStyle name="Followed Hyperlink 29" xfId="31584" hidden="1" xr:uid="{00000000-0005-0000-0000-000029370000}"/>
    <cellStyle name="Followed Hyperlink 29" xfId="31514" hidden="1" xr:uid="{00000000-0005-0000-0000-00002A370000}"/>
    <cellStyle name="Followed Hyperlink 29" xfId="31636" hidden="1" xr:uid="{00000000-0005-0000-0000-00002B370000}"/>
    <cellStyle name="Followed Hyperlink 29" xfId="31751" hidden="1" xr:uid="{00000000-0005-0000-0000-00002C370000}"/>
    <cellStyle name="Followed Hyperlink 29" xfId="31790" hidden="1" xr:uid="{00000000-0005-0000-0000-00002D370000}"/>
    <cellStyle name="Followed Hyperlink 29" xfId="31720" hidden="1" xr:uid="{00000000-0005-0000-0000-00002E370000}"/>
    <cellStyle name="Followed Hyperlink 29" xfId="32204" hidden="1" xr:uid="{00000000-0005-0000-0000-00002F370000}"/>
    <cellStyle name="Followed Hyperlink 29" xfId="32336" hidden="1" xr:uid="{00000000-0005-0000-0000-000030370000}"/>
    <cellStyle name="Followed Hyperlink 29" xfId="32375" hidden="1" xr:uid="{00000000-0005-0000-0000-000031370000}"/>
    <cellStyle name="Followed Hyperlink 29" xfId="32305" hidden="1" xr:uid="{00000000-0005-0000-0000-000032370000}"/>
    <cellStyle name="Followed Hyperlink 29" xfId="32516" hidden="1" xr:uid="{00000000-0005-0000-0000-000033370000}"/>
    <cellStyle name="Followed Hyperlink 29" xfId="32649" hidden="1" xr:uid="{00000000-0005-0000-0000-000034370000}"/>
    <cellStyle name="Followed Hyperlink 29" xfId="32688" hidden="1" xr:uid="{00000000-0005-0000-0000-000035370000}"/>
    <cellStyle name="Followed Hyperlink 29" xfId="32618" hidden="1" xr:uid="{00000000-0005-0000-0000-000036370000}"/>
    <cellStyle name="Followed Hyperlink 29" xfId="32743" hidden="1" xr:uid="{00000000-0005-0000-0000-000037370000}"/>
    <cellStyle name="Followed Hyperlink 29" xfId="32870" hidden="1" xr:uid="{00000000-0005-0000-0000-000038370000}"/>
    <cellStyle name="Followed Hyperlink 29" xfId="32909" hidden="1" xr:uid="{00000000-0005-0000-0000-000039370000}"/>
    <cellStyle name="Followed Hyperlink 29" xfId="32839" hidden="1" xr:uid="{00000000-0005-0000-0000-00003A370000}"/>
    <cellStyle name="Followed Hyperlink 29" xfId="32962" hidden="1" xr:uid="{00000000-0005-0000-0000-00003B370000}"/>
    <cellStyle name="Followed Hyperlink 29" xfId="33086" hidden="1" xr:uid="{00000000-0005-0000-0000-00003C370000}"/>
    <cellStyle name="Followed Hyperlink 29" xfId="33125" hidden="1" xr:uid="{00000000-0005-0000-0000-00003D370000}"/>
    <cellStyle name="Followed Hyperlink 29" xfId="33055" hidden="1" xr:uid="{00000000-0005-0000-0000-00003E370000}"/>
    <cellStyle name="Followed Hyperlink 29" xfId="33177" hidden="1" xr:uid="{00000000-0005-0000-0000-00003F370000}"/>
    <cellStyle name="Followed Hyperlink 29" xfId="33298" hidden="1" xr:uid="{00000000-0005-0000-0000-000040370000}"/>
    <cellStyle name="Followed Hyperlink 29" xfId="33337" hidden="1" xr:uid="{00000000-0005-0000-0000-000041370000}"/>
    <cellStyle name="Followed Hyperlink 29" xfId="33267" hidden="1" xr:uid="{00000000-0005-0000-0000-000042370000}"/>
    <cellStyle name="Followed Hyperlink 29" xfId="33389" hidden="1" xr:uid="{00000000-0005-0000-0000-000043370000}"/>
    <cellStyle name="Followed Hyperlink 29" xfId="33509" hidden="1" xr:uid="{00000000-0005-0000-0000-000044370000}"/>
    <cellStyle name="Followed Hyperlink 29" xfId="33548" hidden="1" xr:uid="{00000000-0005-0000-0000-000045370000}"/>
    <cellStyle name="Followed Hyperlink 29" xfId="33478" hidden="1" xr:uid="{00000000-0005-0000-0000-000046370000}"/>
    <cellStyle name="Followed Hyperlink 29" xfId="33600" hidden="1" xr:uid="{00000000-0005-0000-0000-000047370000}"/>
    <cellStyle name="Followed Hyperlink 29" xfId="33715" hidden="1" xr:uid="{00000000-0005-0000-0000-000048370000}"/>
    <cellStyle name="Followed Hyperlink 29" xfId="33754" hidden="1" xr:uid="{00000000-0005-0000-0000-000049370000}"/>
    <cellStyle name="Followed Hyperlink 29" xfId="33684" hidden="1" xr:uid="{00000000-0005-0000-0000-00004A370000}"/>
    <cellStyle name="Followed Hyperlink 29" xfId="33884" hidden="1" xr:uid="{00000000-0005-0000-0000-00004B370000}"/>
    <cellStyle name="Followed Hyperlink 29" xfId="34016" hidden="1" xr:uid="{00000000-0005-0000-0000-00004C370000}"/>
    <cellStyle name="Followed Hyperlink 29" xfId="34055" hidden="1" xr:uid="{00000000-0005-0000-0000-00004D370000}"/>
    <cellStyle name="Followed Hyperlink 29" xfId="33985" hidden="1" xr:uid="{00000000-0005-0000-0000-00004E370000}"/>
    <cellStyle name="Followed Hyperlink 29" xfId="34196" hidden="1" xr:uid="{00000000-0005-0000-0000-00004F370000}"/>
    <cellStyle name="Followed Hyperlink 29" xfId="34329" hidden="1" xr:uid="{00000000-0005-0000-0000-000050370000}"/>
    <cellStyle name="Followed Hyperlink 29" xfId="34368" hidden="1" xr:uid="{00000000-0005-0000-0000-000051370000}"/>
    <cellStyle name="Followed Hyperlink 29" xfId="34298" hidden="1" xr:uid="{00000000-0005-0000-0000-000052370000}"/>
    <cellStyle name="Followed Hyperlink 29" xfId="34423" hidden="1" xr:uid="{00000000-0005-0000-0000-000053370000}"/>
    <cellStyle name="Followed Hyperlink 29" xfId="34550" hidden="1" xr:uid="{00000000-0005-0000-0000-000054370000}"/>
    <cellStyle name="Followed Hyperlink 29" xfId="34589" hidden="1" xr:uid="{00000000-0005-0000-0000-000055370000}"/>
    <cellStyle name="Followed Hyperlink 29" xfId="34519" hidden="1" xr:uid="{00000000-0005-0000-0000-000056370000}"/>
    <cellStyle name="Followed Hyperlink 29" xfId="34642" hidden="1" xr:uid="{00000000-0005-0000-0000-000057370000}"/>
    <cellStyle name="Followed Hyperlink 29" xfId="34766" hidden="1" xr:uid="{00000000-0005-0000-0000-000058370000}"/>
    <cellStyle name="Followed Hyperlink 29" xfId="34805" hidden="1" xr:uid="{00000000-0005-0000-0000-000059370000}"/>
    <cellStyle name="Followed Hyperlink 29" xfId="34735" hidden="1" xr:uid="{00000000-0005-0000-0000-00005A370000}"/>
    <cellStyle name="Followed Hyperlink 29" xfId="34857" hidden="1" xr:uid="{00000000-0005-0000-0000-00005B370000}"/>
    <cellStyle name="Followed Hyperlink 29" xfId="34978" hidden="1" xr:uid="{00000000-0005-0000-0000-00005C370000}"/>
    <cellStyle name="Followed Hyperlink 29" xfId="35017" hidden="1" xr:uid="{00000000-0005-0000-0000-00005D370000}"/>
    <cellStyle name="Followed Hyperlink 29" xfId="34947" hidden="1" xr:uid="{00000000-0005-0000-0000-00005E370000}"/>
    <cellStyle name="Followed Hyperlink 29" xfId="35069" hidden="1" xr:uid="{00000000-0005-0000-0000-00005F370000}"/>
    <cellStyle name="Followed Hyperlink 29" xfId="35189" hidden="1" xr:uid="{00000000-0005-0000-0000-000060370000}"/>
    <cellStyle name="Followed Hyperlink 29" xfId="35228" hidden="1" xr:uid="{00000000-0005-0000-0000-000061370000}"/>
    <cellStyle name="Followed Hyperlink 29" xfId="35158" hidden="1" xr:uid="{00000000-0005-0000-0000-000062370000}"/>
    <cellStyle name="Followed Hyperlink 29" xfId="35280" hidden="1" xr:uid="{00000000-0005-0000-0000-000063370000}"/>
    <cellStyle name="Followed Hyperlink 29" xfId="35395" hidden="1" xr:uid="{00000000-0005-0000-0000-000064370000}"/>
    <cellStyle name="Followed Hyperlink 29" xfId="35434" hidden="1" xr:uid="{00000000-0005-0000-0000-000065370000}"/>
    <cellStyle name="Followed Hyperlink 29" xfId="35364" hidden="1" xr:uid="{00000000-0005-0000-0000-000066370000}"/>
    <cellStyle name="Followed Hyperlink 29" xfId="8729" hidden="1" xr:uid="{00000000-0005-0000-0000-000067370000}"/>
    <cellStyle name="Followed Hyperlink 29" xfId="4653" hidden="1" xr:uid="{00000000-0005-0000-0000-000068370000}"/>
    <cellStyle name="Followed Hyperlink 29" xfId="2905" hidden="1" xr:uid="{00000000-0005-0000-0000-000069370000}"/>
    <cellStyle name="Followed Hyperlink 29" xfId="6773" hidden="1" xr:uid="{00000000-0005-0000-0000-00006A370000}"/>
    <cellStyle name="Followed Hyperlink 29" xfId="793" hidden="1" xr:uid="{00000000-0005-0000-0000-00006B370000}"/>
    <cellStyle name="Followed Hyperlink 29" xfId="35506" hidden="1" xr:uid="{00000000-0005-0000-0000-00006C370000}"/>
    <cellStyle name="Followed Hyperlink 29" xfId="35545" hidden="1" xr:uid="{00000000-0005-0000-0000-00006D370000}"/>
    <cellStyle name="Followed Hyperlink 29" xfId="35475" hidden="1" xr:uid="{00000000-0005-0000-0000-00006E370000}"/>
    <cellStyle name="Followed Hyperlink 29" xfId="35600" hidden="1" xr:uid="{00000000-0005-0000-0000-00006F370000}"/>
    <cellStyle name="Followed Hyperlink 29" xfId="35727" hidden="1" xr:uid="{00000000-0005-0000-0000-000070370000}"/>
    <cellStyle name="Followed Hyperlink 29" xfId="35766" hidden="1" xr:uid="{00000000-0005-0000-0000-000071370000}"/>
    <cellStyle name="Followed Hyperlink 29" xfId="35696" hidden="1" xr:uid="{00000000-0005-0000-0000-000072370000}"/>
    <cellStyle name="Followed Hyperlink 29" xfId="35819" hidden="1" xr:uid="{00000000-0005-0000-0000-000073370000}"/>
    <cellStyle name="Followed Hyperlink 29" xfId="35943" hidden="1" xr:uid="{00000000-0005-0000-0000-000074370000}"/>
    <cellStyle name="Followed Hyperlink 29" xfId="35982" hidden="1" xr:uid="{00000000-0005-0000-0000-000075370000}"/>
    <cellStyle name="Followed Hyperlink 29" xfId="35912" hidden="1" xr:uid="{00000000-0005-0000-0000-000076370000}"/>
    <cellStyle name="Followed Hyperlink 29" xfId="36034" hidden="1" xr:uid="{00000000-0005-0000-0000-000077370000}"/>
    <cellStyle name="Followed Hyperlink 29" xfId="36155" hidden="1" xr:uid="{00000000-0005-0000-0000-000078370000}"/>
    <cellStyle name="Followed Hyperlink 29" xfId="36194" hidden="1" xr:uid="{00000000-0005-0000-0000-000079370000}"/>
    <cellStyle name="Followed Hyperlink 29" xfId="36124" hidden="1" xr:uid="{00000000-0005-0000-0000-00007A370000}"/>
    <cellStyle name="Followed Hyperlink 29" xfId="36246" hidden="1" xr:uid="{00000000-0005-0000-0000-00007B370000}"/>
    <cellStyle name="Followed Hyperlink 29" xfId="36366" hidden="1" xr:uid="{00000000-0005-0000-0000-00007C370000}"/>
    <cellStyle name="Followed Hyperlink 29" xfId="36405" hidden="1" xr:uid="{00000000-0005-0000-0000-00007D370000}"/>
    <cellStyle name="Followed Hyperlink 29" xfId="36335" hidden="1" xr:uid="{00000000-0005-0000-0000-00007E370000}"/>
    <cellStyle name="Followed Hyperlink 29" xfId="36457" hidden="1" xr:uid="{00000000-0005-0000-0000-00007F370000}"/>
    <cellStyle name="Followed Hyperlink 29" xfId="36572" hidden="1" xr:uid="{00000000-0005-0000-0000-000080370000}"/>
    <cellStyle name="Followed Hyperlink 29" xfId="36611" hidden="1" xr:uid="{00000000-0005-0000-0000-000081370000}"/>
    <cellStyle name="Followed Hyperlink 29" xfId="36541" hidden="1" xr:uid="{00000000-0005-0000-0000-000082370000}"/>
    <cellStyle name="Followed Hyperlink 29" xfId="16102" hidden="1" xr:uid="{00000000-0005-0000-0000-000083370000}"/>
    <cellStyle name="Followed Hyperlink 29" xfId="36665" hidden="1" xr:uid="{00000000-0005-0000-0000-000084370000}"/>
    <cellStyle name="Followed Hyperlink 29" xfId="10706" hidden="1" xr:uid="{00000000-0005-0000-0000-000085370000}"/>
    <cellStyle name="Followed Hyperlink 29" xfId="36683" hidden="1" xr:uid="{00000000-0005-0000-0000-000086370000}"/>
    <cellStyle name="Followed Hyperlink 29" xfId="36954" hidden="1" xr:uid="{00000000-0005-0000-0000-000087370000}"/>
    <cellStyle name="Followed Hyperlink 29" xfId="37087" hidden="1" xr:uid="{00000000-0005-0000-0000-000088370000}"/>
    <cellStyle name="Followed Hyperlink 29" xfId="37126" hidden="1" xr:uid="{00000000-0005-0000-0000-000089370000}"/>
    <cellStyle name="Followed Hyperlink 29" xfId="37056" hidden="1" xr:uid="{00000000-0005-0000-0000-00008A370000}"/>
    <cellStyle name="Followed Hyperlink 29" xfId="37181" hidden="1" xr:uid="{00000000-0005-0000-0000-00008B370000}"/>
    <cellStyle name="Followed Hyperlink 29" xfId="37308" hidden="1" xr:uid="{00000000-0005-0000-0000-00008C370000}"/>
    <cellStyle name="Followed Hyperlink 29" xfId="37347" hidden="1" xr:uid="{00000000-0005-0000-0000-00008D370000}"/>
    <cellStyle name="Followed Hyperlink 29" xfId="37277" hidden="1" xr:uid="{00000000-0005-0000-0000-00008E370000}"/>
    <cellStyle name="Followed Hyperlink 29" xfId="37400" hidden="1" xr:uid="{00000000-0005-0000-0000-00008F370000}"/>
    <cellStyle name="Followed Hyperlink 29" xfId="37524" hidden="1" xr:uid="{00000000-0005-0000-0000-000090370000}"/>
    <cellStyle name="Followed Hyperlink 29" xfId="37563" hidden="1" xr:uid="{00000000-0005-0000-0000-000091370000}"/>
    <cellStyle name="Followed Hyperlink 29" xfId="37493" hidden="1" xr:uid="{00000000-0005-0000-0000-000092370000}"/>
    <cellStyle name="Followed Hyperlink 29" xfId="37615" hidden="1" xr:uid="{00000000-0005-0000-0000-000093370000}"/>
    <cellStyle name="Followed Hyperlink 29" xfId="37736" hidden="1" xr:uid="{00000000-0005-0000-0000-000094370000}"/>
    <cellStyle name="Followed Hyperlink 29" xfId="37775" hidden="1" xr:uid="{00000000-0005-0000-0000-000095370000}"/>
    <cellStyle name="Followed Hyperlink 29" xfId="37705" hidden="1" xr:uid="{00000000-0005-0000-0000-000096370000}"/>
    <cellStyle name="Followed Hyperlink 29" xfId="37827" hidden="1" xr:uid="{00000000-0005-0000-0000-000097370000}"/>
    <cellStyle name="Followed Hyperlink 29" xfId="37947" hidden="1" xr:uid="{00000000-0005-0000-0000-000098370000}"/>
    <cellStyle name="Followed Hyperlink 29" xfId="37986" hidden="1" xr:uid="{00000000-0005-0000-0000-000099370000}"/>
    <cellStyle name="Followed Hyperlink 29" xfId="37916" hidden="1" xr:uid="{00000000-0005-0000-0000-00009A370000}"/>
    <cellStyle name="Followed Hyperlink 29" xfId="38038" hidden="1" xr:uid="{00000000-0005-0000-0000-00009B370000}"/>
    <cellStyle name="Followed Hyperlink 29" xfId="38153" hidden="1" xr:uid="{00000000-0005-0000-0000-00009C370000}"/>
    <cellStyle name="Followed Hyperlink 29" xfId="38192" hidden="1" xr:uid="{00000000-0005-0000-0000-00009D370000}"/>
    <cellStyle name="Followed Hyperlink 29" xfId="38122" hidden="1" xr:uid="{00000000-0005-0000-0000-00009E370000}"/>
    <cellStyle name="Followed Hyperlink 29" xfId="24820" hidden="1" xr:uid="{00000000-0005-0000-0000-00009F370000}"/>
    <cellStyle name="Followed Hyperlink 29" xfId="36756" hidden="1" xr:uid="{00000000-0005-0000-0000-0000A0370000}"/>
    <cellStyle name="Followed Hyperlink 29" xfId="38363" hidden="1" xr:uid="{00000000-0005-0000-0000-0000A1370000}"/>
    <cellStyle name="Followed Hyperlink 29" xfId="38242" hidden="1" xr:uid="{00000000-0005-0000-0000-0000A2370000}"/>
    <cellStyle name="Followed Hyperlink 29" xfId="38504" hidden="1" xr:uid="{00000000-0005-0000-0000-0000A3370000}"/>
    <cellStyle name="Followed Hyperlink 29" xfId="38637" hidden="1" xr:uid="{00000000-0005-0000-0000-0000A4370000}"/>
    <cellStyle name="Followed Hyperlink 29" xfId="38676" hidden="1" xr:uid="{00000000-0005-0000-0000-0000A5370000}"/>
    <cellStyle name="Followed Hyperlink 29" xfId="38606" hidden="1" xr:uid="{00000000-0005-0000-0000-0000A6370000}"/>
    <cellStyle name="Followed Hyperlink 29" xfId="38731" hidden="1" xr:uid="{00000000-0005-0000-0000-0000A7370000}"/>
    <cellStyle name="Followed Hyperlink 29" xfId="38858" hidden="1" xr:uid="{00000000-0005-0000-0000-0000A8370000}"/>
    <cellStyle name="Followed Hyperlink 29" xfId="38897" hidden="1" xr:uid="{00000000-0005-0000-0000-0000A9370000}"/>
    <cellStyle name="Followed Hyperlink 29" xfId="38827" hidden="1" xr:uid="{00000000-0005-0000-0000-0000AA370000}"/>
    <cellStyle name="Followed Hyperlink 29" xfId="38950" hidden="1" xr:uid="{00000000-0005-0000-0000-0000AB370000}"/>
    <cellStyle name="Followed Hyperlink 29" xfId="39074" hidden="1" xr:uid="{00000000-0005-0000-0000-0000AC370000}"/>
    <cellStyle name="Followed Hyperlink 29" xfId="39113" hidden="1" xr:uid="{00000000-0005-0000-0000-0000AD370000}"/>
    <cellStyle name="Followed Hyperlink 29" xfId="39043" hidden="1" xr:uid="{00000000-0005-0000-0000-0000AE370000}"/>
    <cellStyle name="Followed Hyperlink 29" xfId="39165" hidden="1" xr:uid="{00000000-0005-0000-0000-0000AF370000}"/>
    <cellStyle name="Followed Hyperlink 29" xfId="39286" hidden="1" xr:uid="{00000000-0005-0000-0000-0000B0370000}"/>
    <cellStyle name="Followed Hyperlink 29" xfId="39325" hidden="1" xr:uid="{00000000-0005-0000-0000-0000B1370000}"/>
    <cellStyle name="Followed Hyperlink 29" xfId="39255" hidden="1" xr:uid="{00000000-0005-0000-0000-0000B2370000}"/>
    <cellStyle name="Followed Hyperlink 29" xfId="39377" hidden="1" xr:uid="{00000000-0005-0000-0000-0000B3370000}"/>
    <cellStyle name="Followed Hyperlink 29" xfId="39497" hidden="1" xr:uid="{00000000-0005-0000-0000-0000B4370000}"/>
    <cellStyle name="Followed Hyperlink 29" xfId="39536" hidden="1" xr:uid="{00000000-0005-0000-0000-0000B5370000}"/>
    <cellStyle name="Followed Hyperlink 29" xfId="39466" hidden="1" xr:uid="{00000000-0005-0000-0000-0000B6370000}"/>
    <cellStyle name="Followed Hyperlink 29" xfId="39588" hidden="1" xr:uid="{00000000-0005-0000-0000-0000B7370000}"/>
    <cellStyle name="Followed Hyperlink 29" xfId="39703" hidden="1" xr:uid="{00000000-0005-0000-0000-0000B8370000}"/>
    <cellStyle name="Followed Hyperlink 29" xfId="39742" hidden="1" xr:uid="{00000000-0005-0000-0000-0000B9370000}"/>
    <cellStyle name="Followed Hyperlink 29" xfId="39672" hidden="1" xr:uid="{00000000-0005-0000-0000-0000BA370000}"/>
    <cellStyle name="Followed Hyperlink 3" xfId="190" hidden="1" xr:uid="{00000000-0005-0000-0000-0000BB370000}"/>
    <cellStyle name="Followed Hyperlink 3" xfId="396" hidden="1" xr:uid="{00000000-0005-0000-0000-0000BC370000}"/>
    <cellStyle name="Followed Hyperlink 3" xfId="471" hidden="1" xr:uid="{00000000-0005-0000-0000-0000BD370000}"/>
    <cellStyle name="Followed Hyperlink 3" xfId="550" hidden="1" xr:uid="{00000000-0005-0000-0000-0000BE370000}"/>
    <cellStyle name="Followed Hyperlink 3" xfId="929" hidden="1" xr:uid="{00000000-0005-0000-0000-0000BF370000}"/>
    <cellStyle name="Followed Hyperlink 3" xfId="1106" hidden="1" xr:uid="{00000000-0005-0000-0000-0000C0370000}"/>
    <cellStyle name="Followed Hyperlink 3" xfId="1181" hidden="1" xr:uid="{00000000-0005-0000-0000-0000C1370000}"/>
    <cellStyle name="Followed Hyperlink 3" xfId="1260" hidden="1" xr:uid="{00000000-0005-0000-0000-0000C2370000}"/>
    <cellStyle name="Followed Hyperlink 3" xfId="1283" hidden="1" xr:uid="{00000000-0005-0000-0000-0000C3370000}"/>
    <cellStyle name="Followed Hyperlink 3" xfId="1419" hidden="1" xr:uid="{00000000-0005-0000-0000-0000C4370000}"/>
    <cellStyle name="Followed Hyperlink 3" xfId="1494" hidden="1" xr:uid="{00000000-0005-0000-0000-0000C5370000}"/>
    <cellStyle name="Followed Hyperlink 3" xfId="1573" hidden="1" xr:uid="{00000000-0005-0000-0000-0000C6370000}"/>
    <cellStyle name="Followed Hyperlink 3" xfId="1400" hidden="1" xr:uid="{00000000-0005-0000-0000-0000C7370000}"/>
    <cellStyle name="Followed Hyperlink 3" xfId="1640" hidden="1" xr:uid="{00000000-0005-0000-0000-0000C8370000}"/>
    <cellStyle name="Followed Hyperlink 3" xfId="1715" hidden="1" xr:uid="{00000000-0005-0000-0000-0000C9370000}"/>
    <cellStyle name="Followed Hyperlink 3" xfId="1794" hidden="1" xr:uid="{00000000-0005-0000-0000-0000CA370000}"/>
    <cellStyle name="Followed Hyperlink 3" xfId="966" hidden="1" xr:uid="{00000000-0005-0000-0000-0000CB370000}"/>
    <cellStyle name="Followed Hyperlink 3" xfId="1856" hidden="1" xr:uid="{00000000-0005-0000-0000-0000CC370000}"/>
    <cellStyle name="Followed Hyperlink 3" xfId="1931" hidden="1" xr:uid="{00000000-0005-0000-0000-0000CD370000}"/>
    <cellStyle name="Followed Hyperlink 3" xfId="2010" hidden="1" xr:uid="{00000000-0005-0000-0000-0000CE370000}"/>
    <cellStyle name="Followed Hyperlink 3" xfId="867" hidden="1" xr:uid="{00000000-0005-0000-0000-0000CF370000}"/>
    <cellStyle name="Followed Hyperlink 3" xfId="2068" hidden="1" xr:uid="{00000000-0005-0000-0000-0000D0370000}"/>
    <cellStyle name="Followed Hyperlink 3" xfId="2143" hidden="1" xr:uid="{00000000-0005-0000-0000-0000D1370000}"/>
    <cellStyle name="Followed Hyperlink 3" xfId="2222" hidden="1" xr:uid="{00000000-0005-0000-0000-0000D2370000}"/>
    <cellStyle name="Followed Hyperlink 3" xfId="1840" hidden="1" xr:uid="{00000000-0005-0000-0000-0000D3370000}"/>
    <cellStyle name="Followed Hyperlink 3" xfId="2279" hidden="1" xr:uid="{00000000-0005-0000-0000-0000D4370000}"/>
    <cellStyle name="Followed Hyperlink 3" xfId="2354" hidden="1" xr:uid="{00000000-0005-0000-0000-0000D5370000}"/>
    <cellStyle name="Followed Hyperlink 3" xfId="2433" hidden="1" xr:uid="{00000000-0005-0000-0000-0000D6370000}"/>
    <cellStyle name="Followed Hyperlink 3" xfId="1338" hidden="1" xr:uid="{00000000-0005-0000-0000-0000D7370000}"/>
    <cellStyle name="Followed Hyperlink 3" xfId="2485" hidden="1" xr:uid="{00000000-0005-0000-0000-0000D8370000}"/>
    <cellStyle name="Followed Hyperlink 3" xfId="2560" hidden="1" xr:uid="{00000000-0005-0000-0000-0000D9370000}"/>
    <cellStyle name="Followed Hyperlink 3" xfId="2639" hidden="1" xr:uid="{00000000-0005-0000-0000-0000DA370000}"/>
    <cellStyle name="Followed Hyperlink 3" xfId="2865" hidden="1" xr:uid="{00000000-0005-0000-0000-0000DB370000}"/>
    <cellStyle name="Followed Hyperlink 3" xfId="2995" hidden="1" xr:uid="{00000000-0005-0000-0000-0000DC370000}"/>
    <cellStyle name="Followed Hyperlink 3" xfId="3070" hidden="1" xr:uid="{00000000-0005-0000-0000-0000DD370000}"/>
    <cellStyle name="Followed Hyperlink 3" xfId="3149" hidden="1" xr:uid="{00000000-0005-0000-0000-0000DE370000}"/>
    <cellStyle name="Followed Hyperlink 3" xfId="3172" hidden="1" xr:uid="{00000000-0005-0000-0000-0000DF370000}"/>
    <cellStyle name="Followed Hyperlink 3" xfId="3308" hidden="1" xr:uid="{00000000-0005-0000-0000-0000E0370000}"/>
    <cellStyle name="Followed Hyperlink 3" xfId="3383" hidden="1" xr:uid="{00000000-0005-0000-0000-0000E1370000}"/>
    <cellStyle name="Followed Hyperlink 3" xfId="3462" hidden="1" xr:uid="{00000000-0005-0000-0000-0000E2370000}"/>
    <cellStyle name="Followed Hyperlink 3" xfId="3289" hidden="1" xr:uid="{00000000-0005-0000-0000-0000E3370000}"/>
    <cellStyle name="Followed Hyperlink 3" xfId="3529" hidden="1" xr:uid="{00000000-0005-0000-0000-0000E4370000}"/>
    <cellStyle name="Followed Hyperlink 3" xfId="3604" hidden="1" xr:uid="{00000000-0005-0000-0000-0000E5370000}"/>
    <cellStyle name="Followed Hyperlink 3" xfId="3683" hidden="1" xr:uid="{00000000-0005-0000-0000-0000E6370000}"/>
    <cellStyle name="Followed Hyperlink 3" xfId="2888" hidden="1" xr:uid="{00000000-0005-0000-0000-0000E7370000}"/>
    <cellStyle name="Followed Hyperlink 3" xfId="3745" hidden="1" xr:uid="{00000000-0005-0000-0000-0000E8370000}"/>
    <cellStyle name="Followed Hyperlink 3" xfId="3820" hidden="1" xr:uid="{00000000-0005-0000-0000-0000E9370000}"/>
    <cellStyle name="Followed Hyperlink 3" xfId="3899" hidden="1" xr:uid="{00000000-0005-0000-0000-0000EA370000}"/>
    <cellStyle name="Followed Hyperlink 3" xfId="2812" hidden="1" xr:uid="{00000000-0005-0000-0000-0000EB370000}"/>
    <cellStyle name="Followed Hyperlink 3" xfId="3957" hidden="1" xr:uid="{00000000-0005-0000-0000-0000EC370000}"/>
    <cellStyle name="Followed Hyperlink 3" xfId="4032" hidden="1" xr:uid="{00000000-0005-0000-0000-0000ED370000}"/>
    <cellStyle name="Followed Hyperlink 3" xfId="4111" hidden="1" xr:uid="{00000000-0005-0000-0000-0000EE370000}"/>
    <cellStyle name="Followed Hyperlink 3" xfId="3729" hidden="1" xr:uid="{00000000-0005-0000-0000-0000EF370000}"/>
    <cellStyle name="Followed Hyperlink 3" xfId="4168" hidden="1" xr:uid="{00000000-0005-0000-0000-0000F0370000}"/>
    <cellStyle name="Followed Hyperlink 3" xfId="4243" hidden="1" xr:uid="{00000000-0005-0000-0000-0000F1370000}"/>
    <cellStyle name="Followed Hyperlink 3" xfId="4322" hidden="1" xr:uid="{00000000-0005-0000-0000-0000F2370000}"/>
    <cellStyle name="Followed Hyperlink 3" xfId="3227" hidden="1" xr:uid="{00000000-0005-0000-0000-0000F3370000}"/>
    <cellStyle name="Followed Hyperlink 3" xfId="4374" hidden="1" xr:uid="{00000000-0005-0000-0000-0000F4370000}"/>
    <cellStyle name="Followed Hyperlink 3" xfId="4449" hidden="1" xr:uid="{00000000-0005-0000-0000-0000F5370000}"/>
    <cellStyle name="Followed Hyperlink 3" xfId="4528" hidden="1" xr:uid="{00000000-0005-0000-0000-0000F6370000}"/>
    <cellStyle name="Followed Hyperlink 3" xfId="4625" hidden="1" xr:uid="{00000000-0005-0000-0000-0000F7370000}"/>
    <cellStyle name="Followed Hyperlink 3" xfId="4775" hidden="1" xr:uid="{00000000-0005-0000-0000-0000F8370000}"/>
    <cellStyle name="Followed Hyperlink 3" xfId="4850" hidden="1" xr:uid="{00000000-0005-0000-0000-0000F9370000}"/>
    <cellStyle name="Followed Hyperlink 3" xfId="4929" hidden="1" xr:uid="{00000000-0005-0000-0000-0000FA370000}"/>
    <cellStyle name="Followed Hyperlink 3" xfId="4952" hidden="1" xr:uid="{00000000-0005-0000-0000-0000FB370000}"/>
    <cellStyle name="Followed Hyperlink 3" xfId="5088" hidden="1" xr:uid="{00000000-0005-0000-0000-0000FC370000}"/>
    <cellStyle name="Followed Hyperlink 3" xfId="5163" hidden="1" xr:uid="{00000000-0005-0000-0000-0000FD370000}"/>
    <cellStyle name="Followed Hyperlink 3" xfId="5242" hidden="1" xr:uid="{00000000-0005-0000-0000-0000FE370000}"/>
    <cellStyle name="Followed Hyperlink 3" xfId="5069" hidden="1" xr:uid="{00000000-0005-0000-0000-0000FF370000}"/>
    <cellStyle name="Followed Hyperlink 3" xfId="5309" hidden="1" xr:uid="{00000000-0005-0000-0000-000000380000}"/>
    <cellStyle name="Followed Hyperlink 3" xfId="5384" hidden="1" xr:uid="{00000000-0005-0000-0000-000001380000}"/>
    <cellStyle name="Followed Hyperlink 3" xfId="5463" hidden="1" xr:uid="{00000000-0005-0000-0000-000002380000}"/>
    <cellStyle name="Followed Hyperlink 3" xfId="4655" hidden="1" xr:uid="{00000000-0005-0000-0000-000003380000}"/>
    <cellStyle name="Followed Hyperlink 3" xfId="5525" hidden="1" xr:uid="{00000000-0005-0000-0000-000004380000}"/>
    <cellStyle name="Followed Hyperlink 3" xfId="5600" hidden="1" xr:uid="{00000000-0005-0000-0000-000005380000}"/>
    <cellStyle name="Followed Hyperlink 3" xfId="5679" hidden="1" xr:uid="{00000000-0005-0000-0000-000006380000}"/>
    <cellStyle name="Followed Hyperlink 3" xfId="4574" hidden="1" xr:uid="{00000000-0005-0000-0000-000007380000}"/>
    <cellStyle name="Followed Hyperlink 3" xfId="5737" hidden="1" xr:uid="{00000000-0005-0000-0000-000008380000}"/>
    <cellStyle name="Followed Hyperlink 3" xfId="5812" hidden="1" xr:uid="{00000000-0005-0000-0000-000009380000}"/>
    <cellStyle name="Followed Hyperlink 3" xfId="5891" hidden="1" xr:uid="{00000000-0005-0000-0000-00000A380000}"/>
    <cellStyle name="Followed Hyperlink 3" xfId="5509" hidden="1" xr:uid="{00000000-0005-0000-0000-00000B380000}"/>
    <cellStyle name="Followed Hyperlink 3" xfId="5948" hidden="1" xr:uid="{00000000-0005-0000-0000-00000C380000}"/>
    <cellStyle name="Followed Hyperlink 3" xfId="6023" hidden="1" xr:uid="{00000000-0005-0000-0000-00000D380000}"/>
    <cellStyle name="Followed Hyperlink 3" xfId="6102" hidden="1" xr:uid="{00000000-0005-0000-0000-00000E380000}"/>
    <cellStyle name="Followed Hyperlink 3" xfId="5007" hidden="1" xr:uid="{00000000-0005-0000-0000-00000F380000}"/>
    <cellStyle name="Followed Hyperlink 3" xfId="6154" hidden="1" xr:uid="{00000000-0005-0000-0000-000010380000}"/>
    <cellStyle name="Followed Hyperlink 3" xfId="6229" hidden="1" xr:uid="{00000000-0005-0000-0000-000011380000}"/>
    <cellStyle name="Followed Hyperlink 3" xfId="6308" hidden="1" xr:uid="{00000000-0005-0000-0000-000012380000}"/>
    <cellStyle name="Followed Hyperlink 3" xfId="6388" hidden="1" xr:uid="{00000000-0005-0000-0000-000013380000}"/>
    <cellStyle name="Followed Hyperlink 3" xfId="6556" hidden="1" xr:uid="{00000000-0005-0000-0000-000014380000}"/>
    <cellStyle name="Followed Hyperlink 3" xfId="6631" hidden="1" xr:uid="{00000000-0005-0000-0000-000015380000}"/>
    <cellStyle name="Followed Hyperlink 3" xfId="6710" hidden="1" xr:uid="{00000000-0005-0000-0000-000016380000}"/>
    <cellStyle name="Followed Hyperlink 3" xfId="6973" hidden="1" xr:uid="{00000000-0005-0000-0000-000017380000}"/>
    <cellStyle name="Followed Hyperlink 3" xfId="7149" hidden="1" xr:uid="{00000000-0005-0000-0000-000018380000}"/>
    <cellStyle name="Followed Hyperlink 3" xfId="7224" hidden="1" xr:uid="{00000000-0005-0000-0000-000019380000}"/>
    <cellStyle name="Followed Hyperlink 3" xfId="7303" hidden="1" xr:uid="{00000000-0005-0000-0000-00001A380000}"/>
    <cellStyle name="Followed Hyperlink 3" xfId="7326" hidden="1" xr:uid="{00000000-0005-0000-0000-00001B380000}"/>
    <cellStyle name="Followed Hyperlink 3" xfId="7462" hidden="1" xr:uid="{00000000-0005-0000-0000-00001C380000}"/>
    <cellStyle name="Followed Hyperlink 3" xfId="7537" hidden="1" xr:uid="{00000000-0005-0000-0000-00001D380000}"/>
    <cellStyle name="Followed Hyperlink 3" xfId="7616" hidden="1" xr:uid="{00000000-0005-0000-0000-00001E380000}"/>
    <cellStyle name="Followed Hyperlink 3" xfId="7443" hidden="1" xr:uid="{00000000-0005-0000-0000-00001F380000}"/>
    <cellStyle name="Followed Hyperlink 3" xfId="7683" hidden="1" xr:uid="{00000000-0005-0000-0000-000020380000}"/>
    <cellStyle name="Followed Hyperlink 3" xfId="7758" hidden="1" xr:uid="{00000000-0005-0000-0000-000021380000}"/>
    <cellStyle name="Followed Hyperlink 3" xfId="7837" hidden="1" xr:uid="{00000000-0005-0000-0000-000022380000}"/>
    <cellStyle name="Followed Hyperlink 3" xfId="7009" hidden="1" xr:uid="{00000000-0005-0000-0000-000023380000}"/>
    <cellStyle name="Followed Hyperlink 3" xfId="7899" hidden="1" xr:uid="{00000000-0005-0000-0000-000024380000}"/>
    <cellStyle name="Followed Hyperlink 3" xfId="7974" hidden="1" xr:uid="{00000000-0005-0000-0000-000025380000}"/>
    <cellStyle name="Followed Hyperlink 3" xfId="8053" hidden="1" xr:uid="{00000000-0005-0000-0000-000026380000}"/>
    <cellStyle name="Followed Hyperlink 3" xfId="6919" hidden="1" xr:uid="{00000000-0005-0000-0000-000027380000}"/>
    <cellStyle name="Followed Hyperlink 3" xfId="8111" hidden="1" xr:uid="{00000000-0005-0000-0000-000028380000}"/>
    <cellStyle name="Followed Hyperlink 3" xfId="8186" hidden="1" xr:uid="{00000000-0005-0000-0000-000029380000}"/>
    <cellStyle name="Followed Hyperlink 3" xfId="8265" hidden="1" xr:uid="{00000000-0005-0000-0000-00002A380000}"/>
    <cellStyle name="Followed Hyperlink 3" xfId="7883" hidden="1" xr:uid="{00000000-0005-0000-0000-00002B380000}"/>
    <cellStyle name="Followed Hyperlink 3" xfId="8322" hidden="1" xr:uid="{00000000-0005-0000-0000-00002C380000}"/>
    <cellStyle name="Followed Hyperlink 3" xfId="8397" hidden="1" xr:uid="{00000000-0005-0000-0000-00002D380000}"/>
    <cellStyle name="Followed Hyperlink 3" xfId="8476" hidden="1" xr:uid="{00000000-0005-0000-0000-00002E380000}"/>
    <cellStyle name="Followed Hyperlink 3" xfId="7381" hidden="1" xr:uid="{00000000-0005-0000-0000-00002F380000}"/>
    <cellStyle name="Followed Hyperlink 3" xfId="8528" hidden="1" xr:uid="{00000000-0005-0000-0000-000030380000}"/>
    <cellStyle name="Followed Hyperlink 3" xfId="8603" hidden="1" xr:uid="{00000000-0005-0000-0000-000031380000}"/>
    <cellStyle name="Followed Hyperlink 3" xfId="8682" hidden="1" xr:uid="{00000000-0005-0000-0000-000032380000}"/>
    <cellStyle name="Followed Hyperlink 3" xfId="8786" hidden="1" xr:uid="{00000000-0005-0000-0000-000033380000}"/>
    <cellStyle name="Followed Hyperlink 3" xfId="8875" hidden="1" xr:uid="{00000000-0005-0000-0000-000034380000}"/>
    <cellStyle name="Followed Hyperlink 3" xfId="8950" hidden="1" xr:uid="{00000000-0005-0000-0000-000035380000}"/>
    <cellStyle name="Followed Hyperlink 3" xfId="9029" hidden="1" xr:uid="{00000000-0005-0000-0000-000036380000}"/>
    <cellStyle name="Followed Hyperlink 3" xfId="9052" hidden="1" xr:uid="{00000000-0005-0000-0000-000037380000}"/>
    <cellStyle name="Followed Hyperlink 3" xfId="9188" hidden="1" xr:uid="{00000000-0005-0000-0000-000038380000}"/>
    <cellStyle name="Followed Hyperlink 3" xfId="9263" hidden="1" xr:uid="{00000000-0005-0000-0000-000039380000}"/>
    <cellStyle name="Followed Hyperlink 3" xfId="9342" hidden="1" xr:uid="{00000000-0005-0000-0000-00003A380000}"/>
    <cellStyle name="Followed Hyperlink 3" xfId="9169" hidden="1" xr:uid="{00000000-0005-0000-0000-00003B380000}"/>
    <cellStyle name="Followed Hyperlink 3" xfId="9409" hidden="1" xr:uid="{00000000-0005-0000-0000-00003C380000}"/>
    <cellStyle name="Followed Hyperlink 3" xfId="9484" hidden="1" xr:uid="{00000000-0005-0000-0000-00003D380000}"/>
    <cellStyle name="Followed Hyperlink 3" xfId="9563" hidden="1" xr:uid="{00000000-0005-0000-0000-00003E380000}"/>
    <cellStyle name="Followed Hyperlink 3" xfId="8802" hidden="1" xr:uid="{00000000-0005-0000-0000-00003F380000}"/>
    <cellStyle name="Followed Hyperlink 3" xfId="9625" hidden="1" xr:uid="{00000000-0005-0000-0000-000040380000}"/>
    <cellStyle name="Followed Hyperlink 3" xfId="9700" hidden="1" xr:uid="{00000000-0005-0000-0000-000041380000}"/>
    <cellStyle name="Followed Hyperlink 3" xfId="9779" hidden="1" xr:uid="{00000000-0005-0000-0000-000042380000}"/>
    <cellStyle name="Followed Hyperlink 3" xfId="8774" hidden="1" xr:uid="{00000000-0005-0000-0000-000043380000}"/>
    <cellStyle name="Followed Hyperlink 3" xfId="9837" hidden="1" xr:uid="{00000000-0005-0000-0000-000044380000}"/>
    <cellStyle name="Followed Hyperlink 3" xfId="9912" hidden="1" xr:uid="{00000000-0005-0000-0000-000045380000}"/>
    <cellStyle name="Followed Hyperlink 3" xfId="9991" hidden="1" xr:uid="{00000000-0005-0000-0000-000046380000}"/>
    <cellStyle name="Followed Hyperlink 3" xfId="9609" hidden="1" xr:uid="{00000000-0005-0000-0000-000047380000}"/>
    <cellStyle name="Followed Hyperlink 3" xfId="10048" hidden="1" xr:uid="{00000000-0005-0000-0000-000048380000}"/>
    <cellStyle name="Followed Hyperlink 3" xfId="10123" hidden="1" xr:uid="{00000000-0005-0000-0000-000049380000}"/>
    <cellStyle name="Followed Hyperlink 3" xfId="10202" hidden="1" xr:uid="{00000000-0005-0000-0000-00004A380000}"/>
    <cellStyle name="Followed Hyperlink 3" xfId="9107" hidden="1" xr:uid="{00000000-0005-0000-0000-00004B380000}"/>
    <cellStyle name="Followed Hyperlink 3" xfId="10254" hidden="1" xr:uid="{00000000-0005-0000-0000-00004C380000}"/>
    <cellStyle name="Followed Hyperlink 3" xfId="10329" hidden="1" xr:uid="{00000000-0005-0000-0000-00004D380000}"/>
    <cellStyle name="Followed Hyperlink 3" xfId="10408" hidden="1" xr:uid="{00000000-0005-0000-0000-00004E380000}"/>
    <cellStyle name="Followed Hyperlink 3" xfId="10428" hidden="1" xr:uid="{00000000-0005-0000-0000-00004F380000}"/>
    <cellStyle name="Followed Hyperlink 3" xfId="10494" hidden="1" xr:uid="{00000000-0005-0000-0000-000050380000}"/>
    <cellStyle name="Followed Hyperlink 3" xfId="10569" hidden="1" xr:uid="{00000000-0005-0000-0000-000051380000}"/>
    <cellStyle name="Followed Hyperlink 3" xfId="10648" hidden="1" xr:uid="{00000000-0005-0000-0000-000052380000}"/>
    <cellStyle name="Followed Hyperlink 3" xfId="10756" hidden="1" xr:uid="{00000000-0005-0000-0000-000053380000}"/>
    <cellStyle name="Followed Hyperlink 3" xfId="10845" hidden="1" xr:uid="{00000000-0005-0000-0000-000054380000}"/>
    <cellStyle name="Followed Hyperlink 3" xfId="10920" hidden="1" xr:uid="{00000000-0005-0000-0000-000055380000}"/>
    <cellStyle name="Followed Hyperlink 3" xfId="10999" hidden="1" xr:uid="{00000000-0005-0000-0000-000056380000}"/>
    <cellStyle name="Followed Hyperlink 3" xfId="11022" hidden="1" xr:uid="{00000000-0005-0000-0000-000057380000}"/>
    <cellStyle name="Followed Hyperlink 3" xfId="11158" hidden="1" xr:uid="{00000000-0005-0000-0000-000058380000}"/>
    <cellStyle name="Followed Hyperlink 3" xfId="11233" hidden="1" xr:uid="{00000000-0005-0000-0000-000059380000}"/>
    <cellStyle name="Followed Hyperlink 3" xfId="11312" hidden="1" xr:uid="{00000000-0005-0000-0000-00005A380000}"/>
    <cellStyle name="Followed Hyperlink 3" xfId="11139" hidden="1" xr:uid="{00000000-0005-0000-0000-00005B380000}"/>
    <cellStyle name="Followed Hyperlink 3" xfId="11379" hidden="1" xr:uid="{00000000-0005-0000-0000-00005C380000}"/>
    <cellStyle name="Followed Hyperlink 3" xfId="11454" hidden="1" xr:uid="{00000000-0005-0000-0000-00005D380000}"/>
    <cellStyle name="Followed Hyperlink 3" xfId="11533" hidden="1" xr:uid="{00000000-0005-0000-0000-00005E380000}"/>
    <cellStyle name="Followed Hyperlink 3" xfId="10772" hidden="1" xr:uid="{00000000-0005-0000-0000-00005F380000}"/>
    <cellStyle name="Followed Hyperlink 3" xfId="11595" hidden="1" xr:uid="{00000000-0005-0000-0000-000060380000}"/>
    <cellStyle name="Followed Hyperlink 3" xfId="11670" hidden="1" xr:uid="{00000000-0005-0000-0000-000061380000}"/>
    <cellStyle name="Followed Hyperlink 3" xfId="11749" hidden="1" xr:uid="{00000000-0005-0000-0000-000062380000}"/>
    <cellStyle name="Followed Hyperlink 3" xfId="10744" hidden="1" xr:uid="{00000000-0005-0000-0000-000063380000}"/>
    <cellStyle name="Followed Hyperlink 3" xfId="11807" hidden="1" xr:uid="{00000000-0005-0000-0000-000064380000}"/>
    <cellStyle name="Followed Hyperlink 3" xfId="11882" hidden="1" xr:uid="{00000000-0005-0000-0000-000065380000}"/>
    <cellStyle name="Followed Hyperlink 3" xfId="11961" hidden="1" xr:uid="{00000000-0005-0000-0000-000066380000}"/>
    <cellStyle name="Followed Hyperlink 3" xfId="11579" hidden="1" xr:uid="{00000000-0005-0000-0000-000067380000}"/>
    <cellStyle name="Followed Hyperlink 3" xfId="12018" hidden="1" xr:uid="{00000000-0005-0000-0000-000068380000}"/>
    <cellStyle name="Followed Hyperlink 3" xfId="12093" hidden="1" xr:uid="{00000000-0005-0000-0000-000069380000}"/>
    <cellStyle name="Followed Hyperlink 3" xfId="12172" hidden="1" xr:uid="{00000000-0005-0000-0000-00006A380000}"/>
    <cellStyle name="Followed Hyperlink 3" xfId="11077" hidden="1" xr:uid="{00000000-0005-0000-0000-00006B380000}"/>
    <cellStyle name="Followed Hyperlink 3" xfId="12224" hidden="1" xr:uid="{00000000-0005-0000-0000-00006C380000}"/>
    <cellStyle name="Followed Hyperlink 3" xfId="12299" hidden="1" xr:uid="{00000000-0005-0000-0000-00006D380000}"/>
    <cellStyle name="Followed Hyperlink 3" xfId="12378" hidden="1" xr:uid="{00000000-0005-0000-0000-00006E380000}"/>
    <cellStyle name="Followed Hyperlink 3" xfId="12469" hidden="1" xr:uid="{00000000-0005-0000-0000-00006F380000}"/>
    <cellStyle name="Followed Hyperlink 3" xfId="12558" hidden="1" xr:uid="{00000000-0005-0000-0000-000070380000}"/>
    <cellStyle name="Followed Hyperlink 3" xfId="12633" hidden="1" xr:uid="{00000000-0005-0000-0000-000071380000}"/>
    <cellStyle name="Followed Hyperlink 3" xfId="12712" hidden="1" xr:uid="{00000000-0005-0000-0000-000072380000}"/>
    <cellStyle name="Followed Hyperlink 3" xfId="12735" hidden="1" xr:uid="{00000000-0005-0000-0000-000073380000}"/>
    <cellStyle name="Followed Hyperlink 3" xfId="12871" hidden="1" xr:uid="{00000000-0005-0000-0000-000074380000}"/>
    <cellStyle name="Followed Hyperlink 3" xfId="12946" hidden="1" xr:uid="{00000000-0005-0000-0000-000075380000}"/>
    <cellStyle name="Followed Hyperlink 3" xfId="13025" hidden="1" xr:uid="{00000000-0005-0000-0000-000076380000}"/>
    <cellStyle name="Followed Hyperlink 3" xfId="12852" hidden="1" xr:uid="{00000000-0005-0000-0000-000077380000}"/>
    <cellStyle name="Followed Hyperlink 3" xfId="13092" hidden="1" xr:uid="{00000000-0005-0000-0000-000078380000}"/>
    <cellStyle name="Followed Hyperlink 3" xfId="13167" hidden="1" xr:uid="{00000000-0005-0000-0000-000079380000}"/>
    <cellStyle name="Followed Hyperlink 3" xfId="13246" hidden="1" xr:uid="{00000000-0005-0000-0000-00007A380000}"/>
    <cellStyle name="Followed Hyperlink 3" xfId="12485" hidden="1" xr:uid="{00000000-0005-0000-0000-00007B380000}"/>
    <cellStyle name="Followed Hyperlink 3" xfId="13308" hidden="1" xr:uid="{00000000-0005-0000-0000-00007C380000}"/>
    <cellStyle name="Followed Hyperlink 3" xfId="13383" hidden="1" xr:uid="{00000000-0005-0000-0000-00007D380000}"/>
    <cellStyle name="Followed Hyperlink 3" xfId="13462" hidden="1" xr:uid="{00000000-0005-0000-0000-00007E380000}"/>
    <cellStyle name="Followed Hyperlink 3" xfId="12457" hidden="1" xr:uid="{00000000-0005-0000-0000-00007F380000}"/>
    <cellStyle name="Followed Hyperlink 3" xfId="13520" hidden="1" xr:uid="{00000000-0005-0000-0000-000080380000}"/>
    <cellStyle name="Followed Hyperlink 3" xfId="13595" hidden="1" xr:uid="{00000000-0005-0000-0000-000081380000}"/>
    <cellStyle name="Followed Hyperlink 3" xfId="13674" hidden="1" xr:uid="{00000000-0005-0000-0000-000082380000}"/>
    <cellStyle name="Followed Hyperlink 3" xfId="13292" hidden="1" xr:uid="{00000000-0005-0000-0000-000083380000}"/>
    <cellStyle name="Followed Hyperlink 3" xfId="13731" hidden="1" xr:uid="{00000000-0005-0000-0000-000084380000}"/>
    <cellStyle name="Followed Hyperlink 3" xfId="13806" hidden="1" xr:uid="{00000000-0005-0000-0000-000085380000}"/>
    <cellStyle name="Followed Hyperlink 3" xfId="13885" hidden="1" xr:uid="{00000000-0005-0000-0000-000086380000}"/>
    <cellStyle name="Followed Hyperlink 3" xfId="12790" hidden="1" xr:uid="{00000000-0005-0000-0000-000087380000}"/>
    <cellStyle name="Followed Hyperlink 3" xfId="13937" hidden="1" xr:uid="{00000000-0005-0000-0000-000088380000}"/>
    <cellStyle name="Followed Hyperlink 3" xfId="14012" hidden="1" xr:uid="{00000000-0005-0000-0000-000089380000}"/>
    <cellStyle name="Followed Hyperlink 3" xfId="14091" hidden="1" xr:uid="{00000000-0005-0000-0000-00008A380000}"/>
    <cellStyle name="Followed Hyperlink 3" xfId="6818" hidden="1" xr:uid="{00000000-0005-0000-0000-00008B380000}"/>
    <cellStyle name="Followed Hyperlink 3" xfId="14135" hidden="1" xr:uid="{00000000-0005-0000-0000-00008C380000}"/>
    <cellStyle name="Followed Hyperlink 3" xfId="14210" hidden="1" xr:uid="{00000000-0005-0000-0000-00008D380000}"/>
    <cellStyle name="Followed Hyperlink 3" xfId="14289" hidden="1" xr:uid="{00000000-0005-0000-0000-00008E380000}"/>
    <cellStyle name="Followed Hyperlink 3" xfId="14312" hidden="1" xr:uid="{00000000-0005-0000-0000-00008F380000}"/>
    <cellStyle name="Followed Hyperlink 3" xfId="14448" hidden="1" xr:uid="{00000000-0005-0000-0000-000090380000}"/>
    <cellStyle name="Followed Hyperlink 3" xfId="14523" hidden="1" xr:uid="{00000000-0005-0000-0000-000091380000}"/>
    <cellStyle name="Followed Hyperlink 3" xfId="14602" hidden="1" xr:uid="{00000000-0005-0000-0000-000092380000}"/>
    <cellStyle name="Followed Hyperlink 3" xfId="14429" hidden="1" xr:uid="{00000000-0005-0000-0000-000093380000}"/>
    <cellStyle name="Followed Hyperlink 3" xfId="14669" hidden="1" xr:uid="{00000000-0005-0000-0000-000094380000}"/>
    <cellStyle name="Followed Hyperlink 3" xfId="14744" hidden="1" xr:uid="{00000000-0005-0000-0000-000095380000}"/>
    <cellStyle name="Followed Hyperlink 3" xfId="14823" hidden="1" xr:uid="{00000000-0005-0000-0000-000096380000}"/>
    <cellStyle name="Followed Hyperlink 3" xfId="2745" hidden="1" xr:uid="{00000000-0005-0000-0000-000097380000}"/>
    <cellStyle name="Followed Hyperlink 3" xfId="14885" hidden="1" xr:uid="{00000000-0005-0000-0000-000098380000}"/>
    <cellStyle name="Followed Hyperlink 3" xfId="14960" hidden="1" xr:uid="{00000000-0005-0000-0000-000099380000}"/>
    <cellStyle name="Followed Hyperlink 3" xfId="15039" hidden="1" xr:uid="{00000000-0005-0000-0000-00009A380000}"/>
    <cellStyle name="Followed Hyperlink 3" xfId="2947" hidden="1" xr:uid="{00000000-0005-0000-0000-00009B380000}"/>
    <cellStyle name="Followed Hyperlink 3" xfId="15097" hidden="1" xr:uid="{00000000-0005-0000-0000-00009C380000}"/>
    <cellStyle name="Followed Hyperlink 3" xfId="15172" hidden="1" xr:uid="{00000000-0005-0000-0000-00009D380000}"/>
    <cellStyle name="Followed Hyperlink 3" xfId="15251" hidden="1" xr:uid="{00000000-0005-0000-0000-00009E380000}"/>
    <cellStyle name="Followed Hyperlink 3" xfId="14869" hidden="1" xr:uid="{00000000-0005-0000-0000-00009F380000}"/>
    <cellStyle name="Followed Hyperlink 3" xfId="15308" hidden="1" xr:uid="{00000000-0005-0000-0000-0000A0380000}"/>
    <cellStyle name="Followed Hyperlink 3" xfId="15383" hidden="1" xr:uid="{00000000-0005-0000-0000-0000A1380000}"/>
    <cellStyle name="Followed Hyperlink 3" xfId="15462" hidden="1" xr:uid="{00000000-0005-0000-0000-0000A2380000}"/>
    <cellStyle name="Followed Hyperlink 3" xfId="14367" hidden="1" xr:uid="{00000000-0005-0000-0000-0000A3380000}"/>
    <cellStyle name="Followed Hyperlink 3" xfId="15514" hidden="1" xr:uid="{00000000-0005-0000-0000-0000A4380000}"/>
    <cellStyle name="Followed Hyperlink 3" xfId="15589" hidden="1" xr:uid="{00000000-0005-0000-0000-0000A5380000}"/>
    <cellStyle name="Followed Hyperlink 3" xfId="15668" hidden="1" xr:uid="{00000000-0005-0000-0000-0000A6380000}"/>
    <cellStyle name="Followed Hyperlink 3" xfId="15728" hidden="1" xr:uid="{00000000-0005-0000-0000-0000A7380000}"/>
    <cellStyle name="Followed Hyperlink 3" xfId="15844" hidden="1" xr:uid="{00000000-0005-0000-0000-0000A8380000}"/>
    <cellStyle name="Followed Hyperlink 3" xfId="15919" hidden="1" xr:uid="{00000000-0005-0000-0000-0000A9380000}"/>
    <cellStyle name="Followed Hyperlink 3" xfId="15998" hidden="1" xr:uid="{00000000-0005-0000-0000-0000AA380000}"/>
    <cellStyle name="Followed Hyperlink 3" xfId="16209" hidden="1" xr:uid="{00000000-0005-0000-0000-0000AB380000}"/>
    <cellStyle name="Followed Hyperlink 3" xfId="16338" hidden="1" xr:uid="{00000000-0005-0000-0000-0000AC380000}"/>
    <cellStyle name="Followed Hyperlink 3" xfId="16413" hidden="1" xr:uid="{00000000-0005-0000-0000-0000AD380000}"/>
    <cellStyle name="Followed Hyperlink 3" xfId="16492" hidden="1" xr:uid="{00000000-0005-0000-0000-0000AE380000}"/>
    <cellStyle name="Followed Hyperlink 3" xfId="16515" hidden="1" xr:uid="{00000000-0005-0000-0000-0000AF380000}"/>
    <cellStyle name="Followed Hyperlink 3" xfId="16651" hidden="1" xr:uid="{00000000-0005-0000-0000-0000B0380000}"/>
    <cellStyle name="Followed Hyperlink 3" xfId="16726" hidden="1" xr:uid="{00000000-0005-0000-0000-0000B1380000}"/>
    <cellStyle name="Followed Hyperlink 3" xfId="16805" hidden="1" xr:uid="{00000000-0005-0000-0000-0000B2380000}"/>
    <cellStyle name="Followed Hyperlink 3" xfId="16632" hidden="1" xr:uid="{00000000-0005-0000-0000-0000B3380000}"/>
    <cellStyle name="Followed Hyperlink 3" xfId="16872" hidden="1" xr:uid="{00000000-0005-0000-0000-0000B4380000}"/>
    <cellStyle name="Followed Hyperlink 3" xfId="16947" hidden="1" xr:uid="{00000000-0005-0000-0000-0000B5380000}"/>
    <cellStyle name="Followed Hyperlink 3" xfId="17026" hidden="1" xr:uid="{00000000-0005-0000-0000-0000B6380000}"/>
    <cellStyle name="Followed Hyperlink 3" xfId="16229" hidden="1" xr:uid="{00000000-0005-0000-0000-0000B7380000}"/>
    <cellStyle name="Followed Hyperlink 3" xfId="17088" hidden="1" xr:uid="{00000000-0005-0000-0000-0000B8380000}"/>
    <cellStyle name="Followed Hyperlink 3" xfId="17163" hidden="1" xr:uid="{00000000-0005-0000-0000-0000B9380000}"/>
    <cellStyle name="Followed Hyperlink 3" xfId="17242" hidden="1" xr:uid="{00000000-0005-0000-0000-0000BA380000}"/>
    <cellStyle name="Followed Hyperlink 3" xfId="16167" hidden="1" xr:uid="{00000000-0005-0000-0000-0000BB380000}"/>
    <cellStyle name="Followed Hyperlink 3" xfId="17300" hidden="1" xr:uid="{00000000-0005-0000-0000-0000BC380000}"/>
    <cellStyle name="Followed Hyperlink 3" xfId="17375" hidden="1" xr:uid="{00000000-0005-0000-0000-0000BD380000}"/>
    <cellStyle name="Followed Hyperlink 3" xfId="17454" hidden="1" xr:uid="{00000000-0005-0000-0000-0000BE380000}"/>
    <cellStyle name="Followed Hyperlink 3" xfId="17072" hidden="1" xr:uid="{00000000-0005-0000-0000-0000BF380000}"/>
    <cellStyle name="Followed Hyperlink 3" xfId="17511" hidden="1" xr:uid="{00000000-0005-0000-0000-0000C0380000}"/>
    <cellStyle name="Followed Hyperlink 3" xfId="17586" hidden="1" xr:uid="{00000000-0005-0000-0000-0000C1380000}"/>
    <cellStyle name="Followed Hyperlink 3" xfId="17665" hidden="1" xr:uid="{00000000-0005-0000-0000-0000C2380000}"/>
    <cellStyle name="Followed Hyperlink 3" xfId="16570" hidden="1" xr:uid="{00000000-0005-0000-0000-0000C3380000}"/>
    <cellStyle name="Followed Hyperlink 3" xfId="17717" hidden="1" xr:uid="{00000000-0005-0000-0000-0000C4380000}"/>
    <cellStyle name="Followed Hyperlink 3" xfId="17792" hidden="1" xr:uid="{00000000-0005-0000-0000-0000C5380000}"/>
    <cellStyle name="Followed Hyperlink 3" xfId="17871" hidden="1" xr:uid="{00000000-0005-0000-0000-0000C6380000}"/>
    <cellStyle name="Followed Hyperlink 3" xfId="17960" hidden="1" xr:uid="{00000000-0005-0000-0000-0000C7380000}"/>
    <cellStyle name="Followed Hyperlink 3" xfId="18049" hidden="1" xr:uid="{00000000-0005-0000-0000-0000C8380000}"/>
    <cellStyle name="Followed Hyperlink 3" xfId="18124" hidden="1" xr:uid="{00000000-0005-0000-0000-0000C9380000}"/>
    <cellStyle name="Followed Hyperlink 3" xfId="18203" hidden="1" xr:uid="{00000000-0005-0000-0000-0000CA380000}"/>
    <cellStyle name="Followed Hyperlink 3" xfId="18226" hidden="1" xr:uid="{00000000-0005-0000-0000-0000CB380000}"/>
    <cellStyle name="Followed Hyperlink 3" xfId="18362" hidden="1" xr:uid="{00000000-0005-0000-0000-0000CC380000}"/>
    <cellStyle name="Followed Hyperlink 3" xfId="18437" hidden="1" xr:uid="{00000000-0005-0000-0000-0000CD380000}"/>
    <cellStyle name="Followed Hyperlink 3" xfId="18516" hidden="1" xr:uid="{00000000-0005-0000-0000-0000CE380000}"/>
    <cellStyle name="Followed Hyperlink 3" xfId="18343" hidden="1" xr:uid="{00000000-0005-0000-0000-0000CF380000}"/>
    <cellStyle name="Followed Hyperlink 3" xfId="18583" hidden="1" xr:uid="{00000000-0005-0000-0000-0000D0380000}"/>
    <cellStyle name="Followed Hyperlink 3" xfId="18658" hidden="1" xr:uid="{00000000-0005-0000-0000-0000D1380000}"/>
    <cellStyle name="Followed Hyperlink 3" xfId="18737" hidden="1" xr:uid="{00000000-0005-0000-0000-0000D2380000}"/>
    <cellStyle name="Followed Hyperlink 3" xfId="17976" hidden="1" xr:uid="{00000000-0005-0000-0000-0000D3380000}"/>
    <cellStyle name="Followed Hyperlink 3" xfId="18799" hidden="1" xr:uid="{00000000-0005-0000-0000-0000D4380000}"/>
    <cellStyle name="Followed Hyperlink 3" xfId="18874" hidden="1" xr:uid="{00000000-0005-0000-0000-0000D5380000}"/>
    <cellStyle name="Followed Hyperlink 3" xfId="18953" hidden="1" xr:uid="{00000000-0005-0000-0000-0000D6380000}"/>
    <cellStyle name="Followed Hyperlink 3" xfId="17948" hidden="1" xr:uid="{00000000-0005-0000-0000-0000D7380000}"/>
    <cellStyle name="Followed Hyperlink 3" xfId="19011" hidden="1" xr:uid="{00000000-0005-0000-0000-0000D8380000}"/>
    <cellStyle name="Followed Hyperlink 3" xfId="19086" hidden="1" xr:uid="{00000000-0005-0000-0000-0000D9380000}"/>
    <cellStyle name="Followed Hyperlink 3" xfId="19165" hidden="1" xr:uid="{00000000-0005-0000-0000-0000DA380000}"/>
    <cellStyle name="Followed Hyperlink 3" xfId="18783" hidden="1" xr:uid="{00000000-0005-0000-0000-0000DB380000}"/>
    <cellStyle name="Followed Hyperlink 3" xfId="19222" hidden="1" xr:uid="{00000000-0005-0000-0000-0000DC380000}"/>
    <cellStyle name="Followed Hyperlink 3" xfId="19297" hidden="1" xr:uid="{00000000-0005-0000-0000-0000DD380000}"/>
    <cellStyle name="Followed Hyperlink 3" xfId="19376" hidden="1" xr:uid="{00000000-0005-0000-0000-0000DE380000}"/>
    <cellStyle name="Followed Hyperlink 3" xfId="18281" hidden="1" xr:uid="{00000000-0005-0000-0000-0000DF380000}"/>
    <cellStyle name="Followed Hyperlink 3" xfId="19428" hidden="1" xr:uid="{00000000-0005-0000-0000-0000E0380000}"/>
    <cellStyle name="Followed Hyperlink 3" xfId="19503" hidden="1" xr:uid="{00000000-0005-0000-0000-0000E1380000}"/>
    <cellStyle name="Followed Hyperlink 3" xfId="19582" hidden="1" xr:uid="{00000000-0005-0000-0000-0000E2380000}"/>
    <cellStyle name="Followed Hyperlink 3" xfId="19602" hidden="1" xr:uid="{00000000-0005-0000-0000-0000E3380000}"/>
    <cellStyle name="Followed Hyperlink 3" xfId="19668" hidden="1" xr:uid="{00000000-0005-0000-0000-0000E4380000}"/>
    <cellStyle name="Followed Hyperlink 3" xfId="19743" hidden="1" xr:uid="{00000000-0005-0000-0000-0000E5380000}"/>
    <cellStyle name="Followed Hyperlink 3" xfId="19822" hidden="1" xr:uid="{00000000-0005-0000-0000-0000E6380000}"/>
    <cellStyle name="Followed Hyperlink 3" xfId="19912" hidden="1" xr:uid="{00000000-0005-0000-0000-0000E7380000}"/>
    <cellStyle name="Followed Hyperlink 3" xfId="20001" hidden="1" xr:uid="{00000000-0005-0000-0000-0000E8380000}"/>
    <cellStyle name="Followed Hyperlink 3" xfId="20076" hidden="1" xr:uid="{00000000-0005-0000-0000-0000E9380000}"/>
    <cellStyle name="Followed Hyperlink 3" xfId="20155" hidden="1" xr:uid="{00000000-0005-0000-0000-0000EA380000}"/>
    <cellStyle name="Followed Hyperlink 3" xfId="20178" hidden="1" xr:uid="{00000000-0005-0000-0000-0000EB380000}"/>
    <cellStyle name="Followed Hyperlink 3" xfId="20314" hidden="1" xr:uid="{00000000-0005-0000-0000-0000EC380000}"/>
    <cellStyle name="Followed Hyperlink 3" xfId="20389" hidden="1" xr:uid="{00000000-0005-0000-0000-0000ED380000}"/>
    <cellStyle name="Followed Hyperlink 3" xfId="20468" hidden="1" xr:uid="{00000000-0005-0000-0000-0000EE380000}"/>
    <cellStyle name="Followed Hyperlink 3" xfId="20295" hidden="1" xr:uid="{00000000-0005-0000-0000-0000EF380000}"/>
    <cellStyle name="Followed Hyperlink 3" xfId="20535" hidden="1" xr:uid="{00000000-0005-0000-0000-0000F0380000}"/>
    <cellStyle name="Followed Hyperlink 3" xfId="20610" hidden="1" xr:uid="{00000000-0005-0000-0000-0000F1380000}"/>
    <cellStyle name="Followed Hyperlink 3" xfId="20689" hidden="1" xr:uid="{00000000-0005-0000-0000-0000F2380000}"/>
    <cellStyle name="Followed Hyperlink 3" xfId="19928" hidden="1" xr:uid="{00000000-0005-0000-0000-0000F3380000}"/>
    <cellStyle name="Followed Hyperlink 3" xfId="20751" hidden="1" xr:uid="{00000000-0005-0000-0000-0000F4380000}"/>
    <cellStyle name="Followed Hyperlink 3" xfId="20826" hidden="1" xr:uid="{00000000-0005-0000-0000-0000F5380000}"/>
    <cellStyle name="Followed Hyperlink 3" xfId="20905" hidden="1" xr:uid="{00000000-0005-0000-0000-0000F6380000}"/>
    <cellStyle name="Followed Hyperlink 3" xfId="19900" hidden="1" xr:uid="{00000000-0005-0000-0000-0000F7380000}"/>
    <cellStyle name="Followed Hyperlink 3" xfId="20963" hidden="1" xr:uid="{00000000-0005-0000-0000-0000F8380000}"/>
    <cellStyle name="Followed Hyperlink 3" xfId="21038" hidden="1" xr:uid="{00000000-0005-0000-0000-0000F9380000}"/>
    <cellStyle name="Followed Hyperlink 3" xfId="21117" hidden="1" xr:uid="{00000000-0005-0000-0000-0000FA380000}"/>
    <cellStyle name="Followed Hyperlink 3" xfId="20735" hidden="1" xr:uid="{00000000-0005-0000-0000-0000FB380000}"/>
    <cellStyle name="Followed Hyperlink 3" xfId="21174" hidden="1" xr:uid="{00000000-0005-0000-0000-0000FC380000}"/>
    <cellStyle name="Followed Hyperlink 3" xfId="21249" hidden="1" xr:uid="{00000000-0005-0000-0000-0000FD380000}"/>
    <cellStyle name="Followed Hyperlink 3" xfId="21328" hidden="1" xr:uid="{00000000-0005-0000-0000-0000FE380000}"/>
    <cellStyle name="Followed Hyperlink 3" xfId="20233" hidden="1" xr:uid="{00000000-0005-0000-0000-0000FF380000}"/>
    <cellStyle name="Followed Hyperlink 3" xfId="21380" hidden="1" xr:uid="{00000000-0005-0000-0000-000000390000}"/>
    <cellStyle name="Followed Hyperlink 3" xfId="21455" hidden="1" xr:uid="{00000000-0005-0000-0000-000001390000}"/>
    <cellStyle name="Followed Hyperlink 3" xfId="21534" hidden="1" xr:uid="{00000000-0005-0000-0000-000002390000}"/>
    <cellStyle name="Followed Hyperlink 3" xfId="21611" hidden="1" xr:uid="{00000000-0005-0000-0000-000003390000}"/>
    <cellStyle name="Followed Hyperlink 3" xfId="21700" hidden="1" xr:uid="{00000000-0005-0000-0000-000004390000}"/>
    <cellStyle name="Followed Hyperlink 3" xfId="21775" hidden="1" xr:uid="{00000000-0005-0000-0000-000005390000}"/>
    <cellStyle name="Followed Hyperlink 3" xfId="21854" hidden="1" xr:uid="{00000000-0005-0000-0000-000006390000}"/>
    <cellStyle name="Followed Hyperlink 3" xfId="21877" hidden="1" xr:uid="{00000000-0005-0000-0000-000007390000}"/>
    <cellStyle name="Followed Hyperlink 3" xfId="22013" hidden="1" xr:uid="{00000000-0005-0000-0000-000008390000}"/>
    <cellStyle name="Followed Hyperlink 3" xfId="22088" hidden="1" xr:uid="{00000000-0005-0000-0000-000009390000}"/>
    <cellStyle name="Followed Hyperlink 3" xfId="22167" hidden="1" xr:uid="{00000000-0005-0000-0000-00000A390000}"/>
    <cellStyle name="Followed Hyperlink 3" xfId="21994" hidden="1" xr:uid="{00000000-0005-0000-0000-00000B390000}"/>
    <cellStyle name="Followed Hyperlink 3" xfId="22234" hidden="1" xr:uid="{00000000-0005-0000-0000-00000C390000}"/>
    <cellStyle name="Followed Hyperlink 3" xfId="22309" hidden="1" xr:uid="{00000000-0005-0000-0000-00000D390000}"/>
    <cellStyle name="Followed Hyperlink 3" xfId="22388" hidden="1" xr:uid="{00000000-0005-0000-0000-00000E390000}"/>
    <cellStyle name="Followed Hyperlink 3" xfId="21627" hidden="1" xr:uid="{00000000-0005-0000-0000-00000F390000}"/>
    <cellStyle name="Followed Hyperlink 3" xfId="22450" hidden="1" xr:uid="{00000000-0005-0000-0000-000010390000}"/>
    <cellStyle name="Followed Hyperlink 3" xfId="22525" hidden="1" xr:uid="{00000000-0005-0000-0000-000011390000}"/>
    <cellStyle name="Followed Hyperlink 3" xfId="22604" hidden="1" xr:uid="{00000000-0005-0000-0000-000012390000}"/>
    <cellStyle name="Followed Hyperlink 3" xfId="21599" hidden="1" xr:uid="{00000000-0005-0000-0000-000013390000}"/>
    <cellStyle name="Followed Hyperlink 3" xfId="22662" hidden="1" xr:uid="{00000000-0005-0000-0000-000014390000}"/>
    <cellStyle name="Followed Hyperlink 3" xfId="22737" hidden="1" xr:uid="{00000000-0005-0000-0000-000015390000}"/>
    <cellStyle name="Followed Hyperlink 3" xfId="22816" hidden="1" xr:uid="{00000000-0005-0000-0000-000016390000}"/>
    <cellStyle name="Followed Hyperlink 3" xfId="22434" hidden="1" xr:uid="{00000000-0005-0000-0000-000017390000}"/>
    <cellStyle name="Followed Hyperlink 3" xfId="22873" hidden="1" xr:uid="{00000000-0005-0000-0000-000018390000}"/>
    <cellStyle name="Followed Hyperlink 3" xfId="22948" hidden="1" xr:uid="{00000000-0005-0000-0000-000019390000}"/>
    <cellStyle name="Followed Hyperlink 3" xfId="23027" hidden="1" xr:uid="{00000000-0005-0000-0000-00001A390000}"/>
    <cellStyle name="Followed Hyperlink 3" xfId="21932" hidden="1" xr:uid="{00000000-0005-0000-0000-00001B390000}"/>
    <cellStyle name="Followed Hyperlink 3" xfId="23079" hidden="1" xr:uid="{00000000-0005-0000-0000-00001C390000}"/>
    <cellStyle name="Followed Hyperlink 3" xfId="23154" hidden="1" xr:uid="{00000000-0005-0000-0000-00001D390000}"/>
    <cellStyle name="Followed Hyperlink 3" xfId="23233" hidden="1" xr:uid="{00000000-0005-0000-0000-00001E390000}"/>
    <cellStyle name="Followed Hyperlink 3" xfId="2860" hidden="1" xr:uid="{00000000-0005-0000-0000-00001F390000}"/>
    <cellStyle name="Followed Hyperlink 3" xfId="2854" hidden="1" xr:uid="{00000000-0005-0000-0000-000020390000}"/>
    <cellStyle name="Followed Hyperlink 3" xfId="15772" hidden="1" xr:uid="{00000000-0005-0000-0000-000021390000}"/>
    <cellStyle name="Followed Hyperlink 3" xfId="6822" hidden="1" xr:uid="{00000000-0005-0000-0000-000022390000}"/>
    <cellStyle name="Followed Hyperlink 3" xfId="15768" hidden="1" xr:uid="{00000000-0005-0000-0000-000023390000}"/>
    <cellStyle name="Followed Hyperlink 3" xfId="23312" hidden="1" xr:uid="{00000000-0005-0000-0000-000024390000}"/>
    <cellStyle name="Followed Hyperlink 3" xfId="23387" hidden="1" xr:uid="{00000000-0005-0000-0000-000025390000}"/>
    <cellStyle name="Followed Hyperlink 3" xfId="23466" hidden="1" xr:uid="{00000000-0005-0000-0000-000026390000}"/>
    <cellStyle name="Followed Hyperlink 3" xfId="23293" hidden="1" xr:uid="{00000000-0005-0000-0000-000027390000}"/>
    <cellStyle name="Followed Hyperlink 3" xfId="23533" hidden="1" xr:uid="{00000000-0005-0000-0000-000028390000}"/>
    <cellStyle name="Followed Hyperlink 3" xfId="23608" hidden="1" xr:uid="{00000000-0005-0000-0000-000029390000}"/>
    <cellStyle name="Followed Hyperlink 3" xfId="23687" hidden="1" xr:uid="{00000000-0005-0000-0000-00002A390000}"/>
    <cellStyle name="Followed Hyperlink 3" xfId="6751" hidden="1" xr:uid="{00000000-0005-0000-0000-00002B390000}"/>
    <cellStyle name="Followed Hyperlink 3" xfId="23749" hidden="1" xr:uid="{00000000-0005-0000-0000-00002C390000}"/>
    <cellStyle name="Followed Hyperlink 3" xfId="23824" hidden="1" xr:uid="{00000000-0005-0000-0000-00002D390000}"/>
    <cellStyle name="Followed Hyperlink 3" xfId="23903" hidden="1" xr:uid="{00000000-0005-0000-0000-00002E390000}"/>
    <cellStyle name="Followed Hyperlink 3" xfId="16283" hidden="1" xr:uid="{00000000-0005-0000-0000-00002F390000}"/>
    <cellStyle name="Followed Hyperlink 3" xfId="23961" hidden="1" xr:uid="{00000000-0005-0000-0000-000030390000}"/>
    <cellStyle name="Followed Hyperlink 3" xfId="24036" hidden="1" xr:uid="{00000000-0005-0000-0000-000031390000}"/>
    <cellStyle name="Followed Hyperlink 3" xfId="24115" hidden="1" xr:uid="{00000000-0005-0000-0000-000032390000}"/>
    <cellStyle name="Followed Hyperlink 3" xfId="23733" hidden="1" xr:uid="{00000000-0005-0000-0000-000033390000}"/>
    <cellStyle name="Followed Hyperlink 3" xfId="24172" hidden="1" xr:uid="{00000000-0005-0000-0000-000034390000}"/>
    <cellStyle name="Followed Hyperlink 3" xfId="24247" hidden="1" xr:uid="{00000000-0005-0000-0000-000035390000}"/>
    <cellStyle name="Followed Hyperlink 3" xfId="24326" hidden="1" xr:uid="{00000000-0005-0000-0000-000036390000}"/>
    <cellStyle name="Followed Hyperlink 3" xfId="15774" hidden="1" xr:uid="{00000000-0005-0000-0000-000037390000}"/>
    <cellStyle name="Followed Hyperlink 3" xfId="24378" hidden="1" xr:uid="{00000000-0005-0000-0000-000038390000}"/>
    <cellStyle name="Followed Hyperlink 3" xfId="24453" hidden="1" xr:uid="{00000000-0005-0000-0000-000039390000}"/>
    <cellStyle name="Followed Hyperlink 3" xfId="24532" hidden="1" xr:uid="{00000000-0005-0000-0000-00003A390000}"/>
    <cellStyle name="Followed Hyperlink 3" xfId="24552" hidden="1" xr:uid="{00000000-0005-0000-0000-00003B390000}"/>
    <cellStyle name="Followed Hyperlink 3" xfId="24618" hidden="1" xr:uid="{00000000-0005-0000-0000-00003C390000}"/>
    <cellStyle name="Followed Hyperlink 3" xfId="24693" hidden="1" xr:uid="{00000000-0005-0000-0000-00003D390000}"/>
    <cellStyle name="Followed Hyperlink 3" xfId="24772" hidden="1" xr:uid="{00000000-0005-0000-0000-00003E390000}"/>
    <cellStyle name="Followed Hyperlink 3" xfId="24865" hidden="1" xr:uid="{00000000-0005-0000-0000-00003F390000}"/>
    <cellStyle name="Followed Hyperlink 3" xfId="24954" hidden="1" xr:uid="{00000000-0005-0000-0000-000040390000}"/>
    <cellStyle name="Followed Hyperlink 3" xfId="25029" hidden="1" xr:uid="{00000000-0005-0000-0000-000041390000}"/>
    <cellStyle name="Followed Hyperlink 3" xfId="25108" hidden="1" xr:uid="{00000000-0005-0000-0000-000042390000}"/>
    <cellStyle name="Followed Hyperlink 3" xfId="25131" hidden="1" xr:uid="{00000000-0005-0000-0000-000043390000}"/>
    <cellStyle name="Followed Hyperlink 3" xfId="25267" hidden="1" xr:uid="{00000000-0005-0000-0000-000044390000}"/>
    <cellStyle name="Followed Hyperlink 3" xfId="25342" hidden="1" xr:uid="{00000000-0005-0000-0000-000045390000}"/>
    <cellStyle name="Followed Hyperlink 3" xfId="25421" hidden="1" xr:uid="{00000000-0005-0000-0000-000046390000}"/>
    <cellStyle name="Followed Hyperlink 3" xfId="25248" hidden="1" xr:uid="{00000000-0005-0000-0000-000047390000}"/>
    <cellStyle name="Followed Hyperlink 3" xfId="25488" hidden="1" xr:uid="{00000000-0005-0000-0000-000048390000}"/>
    <cellStyle name="Followed Hyperlink 3" xfId="25563" hidden="1" xr:uid="{00000000-0005-0000-0000-000049390000}"/>
    <cellStyle name="Followed Hyperlink 3" xfId="25642" hidden="1" xr:uid="{00000000-0005-0000-0000-00004A390000}"/>
    <cellStyle name="Followed Hyperlink 3" xfId="24881" hidden="1" xr:uid="{00000000-0005-0000-0000-00004B390000}"/>
    <cellStyle name="Followed Hyperlink 3" xfId="25704" hidden="1" xr:uid="{00000000-0005-0000-0000-00004C390000}"/>
    <cellStyle name="Followed Hyperlink 3" xfId="25779" hidden="1" xr:uid="{00000000-0005-0000-0000-00004D390000}"/>
    <cellStyle name="Followed Hyperlink 3" xfId="25858" hidden="1" xr:uid="{00000000-0005-0000-0000-00004E390000}"/>
    <cellStyle name="Followed Hyperlink 3" xfId="24853" hidden="1" xr:uid="{00000000-0005-0000-0000-00004F390000}"/>
    <cellStyle name="Followed Hyperlink 3" xfId="25916" hidden="1" xr:uid="{00000000-0005-0000-0000-000050390000}"/>
    <cellStyle name="Followed Hyperlink 3" xfId="25991" hidden="1" xr:uid="{00000000-0005-0000-0000-000051390000}"/>
    <cellStyle name="Followed Hyperlink 3" xfId="26070" hidden="1" xr:uid="{00000000-0005-0000-0000-000052390000}"/>
    <cellStyle name="Followed Hyperlink 3" xfId="25688" hidden="1" xr:uid="{00000000-0005-0000-0000-000053390000}"/>
    <cellStyle name="Followed Hyperlink 3" xfId="26127" hidden="1" xr:uid="{00000000-0005-0000-0000-000054390000}"/>
    <cellStyle name="Followed Hyperlink 3" xfId="26202" hidden="1" xr:uid="{00000000-0005-0000-0000-000055390000}"/>
    <cellStyle name="Followed Hyperlink 3" xfId="26281" hidden="1" xr:uid="{00000000-0005-0000-0000-000056390000}"/>
    <cellStyle name="Followed Hyperlink 3" xfId="25186" hidden="1" xr:uid="{00000000-0005-0000-0000-000057390000}"/>
    <cellStyle name="Followed Hyperlink 3" xfId="26333" hidden="1" xr:uid="{00000000-0005-0000-0000-000058390000}"/>
    <cellStyle name="Followed Hyperlink 3" xfId="26408" hidden="1" xr:uid="{00000000-0005-0000-0000-000059390000}"/>
    <cellStyle name="Followed Hyperlink 3" xfId="26487" hidden="1" xr:uid="{00000000-0005-0000-0000-00005A390000}"/>
    <cellStyle name="Followed Hyperlink 3" xfId="26582" hidden="1" xr:uid="{00000000-0005-0000-0000-00005B390000}"/>
    <cellStyle name="Followed Hyperlink 3" xfId="26671" hidden="1" xr:uid="{00000000-0005-0000-0000-00005C390000}"/>
    <cellStyle name="Followed Hyperlink 3" xfId="26746" hidden="1" xr:uid="{00000000-0005-0000-0000-00005D390000}"/>
    <cellStyle name="Followed Hyperlink 3" xfId="26825" hidden="1" xr:uid="{00000000-0005-0000-0000-00005E390000}"/>
    <cellStyle name="Followed Hyperlink 3" xfId="26848" hidden="1" xr:uid="{00000000-0005-0000-0000-00005F390000}"/>
    <cellStyle name="Followed Hyperlink 3" xfId="26984" hidden="1" xr:uid="{00000000-0005-0000-0000-000060390000}"/>
    <cellStyle name="Followed Hyperlink 3" xfId="27059" hidden="1" xr:uid="{00000000-0005-0000-0000-000061390000}"/>
    <cellStyle name="Followed Hyperlink 3" xfId="27138" hidden="1" xr:uid="{00000000-0005-0000-0000-000062390000}"/>
    <cellStyle name="Followed Hyperlink 3" xfId="26965" hidden="1" xr:uid="{00000000-0005-0000-0000-000063390000}"/>
    <cellStyle name="Followed Hyperlink 3" xfId="27205" hidden="1" xr:uid="{00000000-0005-0000-0000-000064390000}"/>
    <cellStyle name="Followed Hyperlink 3" xfId="27280" hidden="1" xr:uid="{00000000-0005-0000-0000-000065390000}"/>
    <cellStyle name="Followed Hyperlink 3" xfId="27359" hidden="1" xr:uid="{00000000-0005-0000-0000-000066390000}"/>
    <cellStyle name="Followed Hyperlink 3" xfId="26598" hidden="1" xr:uid="{00000000-0005-0000-0000-000067390000}"/>
    <cellStyle name="Followed Hyperlink 3" xfId="27421" hidden="1" xr:uid="{00000000-0005-0000-0000-000068390000}"/>
    <cellStyle name="Followed Hyperlink 3" xfId="27496" hidden="1" xr:uid="{00000000-0005-0000-0000-000069390000}"/>
    <cellStyle name="Followed Hyperlink 3" xfId="27575" hidden="1" xr:uid="{00000000-0005-0000-0000-00006A390000}"/>
    <cellStyle name="Followed Hyperlink 3" xfId="26570" hidden="1" xr:uid="{00000000-0005-0000-0000-00006B390000}"/>
    <cellStyle name="Followed Hyperlink 3" xfId="27633" hidden="1" xr:uid="{00000000-0005-0000-0000-00006C390000}"/>
    <cellStyle name="Followed Hyperlink 3" xfId="27708" hidden="1" xr:uid="{00000000-0005-0000-0000-00006D390000}"/>
    <cellStyle name="Followed Hyperlink 3" xfId="27787" hidden="1" xr:uid="{00000000-0005-0000-0000-00006E390000}"/>
    <cellStyle name="Followed Hyperlink 3" xfId="27405" hidden="1" xr:uid="{00000000-0005-0000-0000-00006F390000}"/>
    <cellStyle name="Followed Hyperlink 3" xfId="27844" hidden="1" xr:uid="{00000000-0005-0000-0000-000070390000}"/>
    <cellStyle name="Followed Hyperlink 3" xfId="27919" hidden="1" xr:uid="{00000000-0005-0000-0000-000071390000}"/>
    <cellStyle name="Followed Hyperlink 3" xfId="27998" hidden="1" xr:uid="{00000000-0005-0000-0000-000072390000}"/>
    <cellStyle name="Followed Hyperlink 3" xfId="26903" hidden="1" xr:uid="{00000000-0005-0000-0000-000073390000}"/>
    <cellStyle name="Followed Hyperlink 3" xfId="28050" hidden="1" xr:uid="{00000000-0005-0000-0000-000074390000}"/>
    <cellStyle name="Followed Hyperlink 3" xfId="28125" hidden="1" xr:uid="{00000000-0005-0000-0000-000075390000}"/>
    <cellStyle name="Followed Hyperlink 3" xfId="28204" hidden="1" xr:uid="{00000000-0005-0000-0000-000076390000}"/>
    <cellStyle name="Followed Hyperlink 3" xfId="28224" hidden="1" xr:uid="{00000000-0005-0000-0000-000077390000}"/>
    <cellStyle name="Followed Hyperlink 3" xfId="28290" hidden="1" xr:uid="{00000000-0005-0000-0000-000078390000}"/>
    <cellStyle name="Followed Hyperlink 3" xfId="28365" hidden="1" xr:uid="{00000000-0005-0000-0000-000079390000}"/>
    <cellStyle name="Followed Hyperlink 3" xfId="28444" hidden="1" xr:uid="{00000000-0005-0000-0000-00007A390000}"/>
    <cellStyle name="Followed Hyperlink 3" xfId="28507" hidden="1" xr:uid="{00000000-0005-0000-0000-00007B390000}"/>
    <cellStyle name="Followed Hyperlink 3" xfId="28596" hidden="1" xr:uid="{00000000-0005-0000-0000-00007C390000}"/>
    <cellStyle name="Followed Hyperlink 3" xfId="28671" hidden="1" xr:uid="{00000000-0005-0000-0000-00007D390000}"/>
    <cellStyle name="Followed Hyperlink 3" xfId="28750" hidden="1" xr:uid="{00000000-0005-0000-0000-00007E390000}"/>
    <cellStyle name="Followed Hyperlink 3" xfId="28773" hidden="1" xr:uid="{00000000-0005-0000-0000-00007F390000}"/>
    <cellStyle name="Followed Hyperlink 3" xfId="28909" hidden="1" xr:uid="{00000000-0005-0000-0000-000080390000}"/>
    <cellStyle name="Followed Hyperlink 3" xfId="28984" hidden="1" xr:uid="{00000000-0005-0000-0000-000081390000}"/>
    <cellStyle name="Followed Hyperlink 3" xfId="29063" hidden="1" xr:uid="{00000000-0005-0000-0000-000082390000}"/>
    <cellStyle name="Followed Hyperlink 3" xfId="28890" hidden="1" xr:uid="{00000000-0005-0000-0000-000083390000}"/>
    <cellStyle name="Followed Hyperlink 3" xfId="29130" hidden="1" xr:uid="{00000000-0005-0000-0000-000084390000}"/>
    <cellStyle name="Followed Hyperlink 3" xfId="29205" hidden="1" xr:uid="{00000000-0005-0000-0000-000085390000}"/>
    <cellStyle name="Followed Hyperlink 3" xfId="29284" hidden="1" xr:uid="{00000000-0005-0000-0000-000086390000}"/>
    <cellStyle name="Followed Hyperlink 3" xfId="28523" hidden="1" xr:uid="{00000000-0005-0000-0000-000087390000}"/>
    <cellStyle name="Followed Hyperlink 3" xfId="29346" hidden="1" xr:uid="{00000000-0005-0000-0000-000088390000}"/>
    <cellStyle name="Followed Hyperlink 3" xfId="29421" hidden="1" xr:uid="{00000000-0005-0000-0000-000089390000}"/>
    <cellStyle name="Followed Hyperlink 3" xfId="29500" hidden="1" xr:uid="{00000000-0005-0000-0000-00008A390000}"/>
    <cellStyle name="Followed Hyperlink 3" xfId="28495" hidden="1" xr:uid="{00000000-0005-0000-0000-00008B390000}"/>
    <cellStyle name="Followed Hyperlink 3" xfId="29558" hidden="1" xr:uid="{00000000-0005-0000-0000-00008C390000}"/>
    <cellStyle name="Followed Hyperlink 3" xfId="29633" hidden="1" xr:uid="{00000000-0005-0000-0000-00008D390000}"/>
    <cellStyle name="Followed Hyperlink 3" xfId="29712" hidden="1" xr:uid="{00000000-0005-0000-0000-00008E390000}"/>
    <cellStyle name="Followed Hyperlink 3" xfId="29330" hidden="1" xr:uid="{00000000-0005-0000-0000-00008F390000}"/>
    <cellStyle name="Followed Hyperlink 3" xfId="29769" hidden="1" xr:uid="{00000000-0005-0000-0000-000090390000}"/>
    <cellStyle name="Followed Hyperlink 3" xfId="29844" hidden="1" xr:uid="{00000000-0005-0000-0000-000091390000}"/>
    <cellStyle name="Followed Hyperlink 3" xfId="29923" hidden="1" xr:uid="{00000000-0005-0000-0000-000092390000}"/>
    <cellStyle name="Followed Hyperlink 3" xfId="28828" hidden="1" xr:uid="{00000000-0005-0000-0000-000093390000}"/>
    <cellStyle name="Followed Hyperlink 3" xfId="29975" hidden="1" xr:uid="{00000000-0005-0000-0000-000094390000}"/>
    <cellStyle name="Followed Hyperlink 3" xfId="30050" hidden="1" xr:uid="{00000000-0005-0000-0000-000095390000}"/>
    <cellStyle name="Followed Hyperlink 3" xfId="30129" hidden="1" xr:uid="{00000000-0005-0000-0000-000096390000}"/>
    <cellStyle name="Followed Hyperlink 3" xfId="30187" hidden="1" xr:uid="{00000000-0005-0000-0000-000097390000}"/>
    <cellStyle name="Followed Hyperlink 3" xfId="30276" hidden="1" xr:uid="{00000000-0005-0000-0000-000098390000}"/>
    <cellStyle name="Followed Hyperlink 3" xfId="30351" hidden="1" xr:uid="{00000000-0005-0000-0000-000099390000}"/>
    <cellStyle name="Followed Hyperlink 3" xfId="30430" hidden="1" xr:uid="{00000000-0005-0000-0000-00009A390000}"/>
    <cellStyle name="Followed Hyperlink 3" xfId="30453" hidden="1" xr:uid="{00000000-0005-0000-0000-00009B390000}"/>
    <cellStyle name="Followed Hyperlink 3" xfId="30589" hidden="1" xr:uid="{00000000-0005-0000-0000-00009C390000}"/>
    <cellStyle name="Followed Hyperlink 3" xfId="30664" hidden="1" xr:uid="{00000000-0005-0000-0000-00009D390000}"/>
    <cellStyle name="Followed Hyperlink 3" xfId="30743" hidden="1" xr:uid="{00000000-0005-0000-0000-00009E390000}"/>
    <cellStyle name="Followed Hyperlink 3" xfId="30570" hidden="1" xr:uid="{00000000-0005-0000-0000-00009F390000}"/>
    <cellStyle name="Followed Hyperlink 3" xfId="30810" hidden="1" xr:uid="{00000000-0005-0000-0000-0000A0390000}"/>
    <cellStyle name="Followed Hyperlink 3" xfId="30885" hidden="1" xr:uid="{00000000-0005-0000-0000-0000A1390000}"/>
    <cellStyle name="Followed Hyperlink 3" xfId="30964" hidden="1" xr:uid="{00000000-0005-0000-0000-0000A2390000}"/>
    <cellStyle name="Followed Hyperlink 3" xfId="30203" hidden="1" xr:uid="{00000000-0005-0000-0000-0000A3390000}"/>
    <cellStyle name="Followed Hyperlink 3" xfId="31026" hidden="1" xr:uid="{00000000-0005-0000-0000-0000A4390000}"/>
    <cellStyle name="Followed Hyperlink 3" xfId="31101" hidden="1" xr:uid="{00000000-0005-0000-0000-0000A5390000}"/>
    <cellStyle name="Followed Hyperlink 3" xfId="31180" hidden="1" xr:uid="{00000000-0005-0000-0000-0000A6390000}"/>
    <cellStyle name="Followed Hyperlink 3" xfId="30175" hidden="1" xr:uid="{00000000-0005-0000-0000-0000A7390000}"/>
    <cellStyle name="Followed Hyperlink 3" xfId="31238" hidden="1" xr:uid="{00000000-0005-0000-0000-0000A8390000}"/>
    <cellStyle name="Followed Hyperlink 3" xfId="31313" hidden="1" xr:uid="{00000000-0005-0000-0000-0000A9390000}"/>
    <cellStyle name="Followed Hyperlink 3" xfId="31392" hidden="1" xr:uid="{00000000-0005-0000-0000-0000AA390000}"/>
    <cellStyle name="Followed Hyperlink 3" xfId="31010" hidden="1" xr:uid="{00000000-0005-0000-0000-0000AB390000}"/>
    <cellStyle name="Followed Hyperlink 3" xfId="31449" hidden="1" xr:uid="{00000000-0005-0000-0000-0000AC390000}"/>
    <cellStyle name="Followed Hyperlink 3" xfId="31524" hidden="1" xr:uid="{00000000-0005-0000-0000-0000AD390000}"/>
    <cellStyle name="Followed Hyperlink 3" xfId="31603" hidden="1" xr:uid="{00000000-0005-0000-0000-0000AE390000}"/>
    <cellStyle name="Followed Hyperlink 3" xfId="30508" hidden="1" xr:uid="{00000000-0005-0000-0000-0000AF390000}"/>
    <cellStyle name="Followed Hyperlink 3" xfId="31655" hidden="1" xr:uid="{00000000-0005-0000-0000-0000B0390000}"/>
    <cellStyle name="Followed Hyperlink 3" xfId="31730" hidden="1" xr:uid="{00000000-0005-0000-0000-0000B1390000}"/>
    <cellStyle name="Followed Hyperlink 3" xfId="31809" hidden="1" xr:uid="{00000000-0005-0000-0000-0000B2390000}"/>
    <cellStyle name="Followed Hyperlink 3" xfId="32064" hidden="1" xr:uid="{00000000-0005-0000-0000-0000B3390000}"/>
    <cellStyle name="Followed Hyperlink 3" xfId="32240" hidden="1" xr:uid="{00000000-0005-0000-0000-0000B4390000}"/>
    <cellStyle name="Followed Hyperlink 3" xfId="32315" hidden="1" xr:uid="{00000000-0005-0000-0000-0000B5390000}"/>
    <cellStyle name="Followed Hyperlink 3" xfId="32394" hidden="1" xr:uid="{00000000-0005-0000-0000-0000B6390000}"/>
    <cellStyle name="Followed Hyperlink 3" xfId="32417" hidden="1" xr:uid="{00000000-0005-0000-0000-0000B7390000}"/>
    <cellStyle name="Followed Hyperlink 3" xfId="32553" hidden="1" xr:uid="{00000000-0005-0000-0000-0000B8390000}"/>
    <cellStyle name="Followed Hyperlink 3" xfId="32628" hidden="1" xr:uid="{00000000-0005-0000-0000-0000B9390000}"/>
    <cellStyle name="Followed Hyperlink 3" xfId="32707" hidden="1" xr:uid="{00000000-0005-0000-0000-0000BA390000}"/>
    <cellStyle name="Followed Hyperlink 3" xfId="32534" hidden="1" xr:uid="{00000000-0005-0000-0000-0000BB390000}"/>
    <cellStyle name="Followed Hyperlink 3" xfId="32774" hidden="1" xr:uid="{00000000-0005-0000-0000-0000BC390000}"/>
    <cellStyle name="Followed Hyperlink 3" xfId="32849" hidden="1" xr:uid="{00000000-0005-0000-0000-0000BD390000}"/>
    <cellStyle name="Followed Hyperlink 3" xfId="32928" hidden="1" xr:uid="{00000000-0005-0000-0000-0000BE390000}"/>
    <cellStyle name="Followed Hyperlink 3" xfId="32100" hidden="1" xr:uid="{00000000-0005-0000-0000-0000BF390000}"/>
    <cellStyle name="Followed Hyperlink 3" xfId="32990" hidden="1" xr:uid="{00000000-0005-0000-0000-0000C0390000}"/>
    <cellStyle name="Followed Hyperlink 3" xfId="33065" hidden="1" xr:uid="{00000000-0005-0000-0000-0000C1390000}"/>
    <cellStyle name="Followed Hyperlink 3" xfId="33144" hidden="1" xr:uid="{00000000-0005-0000-0000-0000C2390000}"/>
    <cellStyle name="Followed Hyperlink 3" xfId="32007" hidden="1" xr:uid="{00000000-0005-0000-0000-0000C3390000}"/>
    <cellStyle name="Followed Hyperlink 3" xfId="33202" hidden="1" xr:uid="{00000000-0005-0000-0000-0000C4390000}"/>
    <cellStyle name="Followed Hyperlink 3" xfId="33277" hidden="1" xr:uid="{00000000-0005-0000-0000-0000C5390000}"/>
    <cellStyle name="Followed Hyperlink 3" xfId="33356" hidden="1" xr:uid="{00000000-0005-0000-0000-0000C6390000}"/>
    <cellStyle name="Followed Hyperlink 3" xfId="32974" hidden="1" xr:uid="{00000000-0005-0000-0000-0000C7390000}"/>
    <cellStyle name="Followed Hyperlink 3" xfId="33413" hidden="1" xr:uid="{00000000-0005-0000-0000-0000C8390000}"/>
    <cellStyle name="Followed Hyperlink 3" xfId="33488" hidden="1" xr:uid="{00000000-0005-0000-0000-0000C9390000}"/>
    <cellStyle name="Followed Hyperlink 3" xfId="33567" hidden="1" xr:uid="{00000000-0005-0000-0000-0000CA390000}"/>
    <cellStyle name="Followed Hyperlink 3" xfId="32472" hidden="1" xr:uid="{00000000-0005-0000-0000-0000CB390000}"/>
    <cellStyle name="Followed Hyperlink 3" xfId="33619" hidden="1" xr:uid="{00000000-0005-0000-0000-0000CC390000}"/>
    <cellStyle name="Followed Hyperlink 3" xfId="33694" hidden="1" xr:uid="{00000000-0005-0000-0000-0000CD390000}"/>
    <cellStyle name="Followed Hyperlink 3" xfId="33773" hidden="1" xr:uid="{00000000-0005-0000-0000-0000CE390000}"/>
    <cellStyle name="Followed Hyperlink 3" xfId="33831" hidden="1" xr:uid="{00000000-0005-0000-0000-0000CF390000}"/>
    <cellStyle name="Followed Hyperlink 3" xfId="33920" hidden="1" xr:uid="{00000000-0005-0000-0000-0000D0390000}"/>
    <cellStyle name="Followed Hyperlink 3" xfId="33995" hidden="1" xr:uid="{00000000-0005-0000-0000-0000D1390000}"/>
    <cellStyle name="Followed Hyperlink 3" xfId="34074" hidden="1" xr:uid="{00000000-0005-0000-0000-0000D2390000}"/>
    <cellStyle name="Followed Hyperlink 3" xfId="34097" hidden="1" xr:uid="{00000000-0005-0000-0000-0000D3390000}"/>
    <cellStyle name="Followed Hyperlink 3" xfId="34233" hidden="1" xr:uid="{00000000-0005-0000-0000-0000D4390000}"/>
    <cellStyle name="Followed Hyperlink 3" xfId="34308" hidden="1" xr:uid="{00000000-0005-0000-0000-0000D5390000}"/>
    <cellStyle name="Followed Hyperlink 3" xfId="34387" hidden="1" xr:uid="{00000000-0005-0000-0000-0000D6390000}"/>
    <cellStyle name="Followed Hyperlink 3" xfId="34214" hidden="1" xr:uid="{00000000-0005-0000-0000-0000D7390000}"/>
    <cellStyle name="Followed Hyperlink 3" xfId="34454" hidden="1" xr:uid="{00000000-0005-0000-0000-0000D8390000}"/>
    <cellStyle name="Followed Hyperlink 3" xfId="34529" hidden="1" xr:uid="{00000000-0005-0000-0000-0000D9390000}"/>
    <cellStyle name="Followed Hyperlink 3" xfId="34608" hidden="1" xr:uid="{00000000-0005-0000-0000-0000DA390000}"/>
    <cellStyle name="Followed Hyperlink 3" xfId="33847" hidden="1" xr:uid="{00000000-0005-0000-0000-0000DB390000}"/>
    <cellStyle name="Followed Hyperlink 3" xfId="34670" hidden="1" xr:uid="{00000000-0005-0000-0000-0000DC390000}"/>
    <cellStyle name="Followed Hyperlink 3" xfId="34745" hidden="1" xr:uid="{00000000-0005-0000-0000-0000DD390000}"/>
    <cellStyle name="Followed Hyperlink 3" xfId="34824" hidden="1" xr:uid="{00000000-0005-0000-0000-0000DE390000}"/>
    <cellStyle name="Followed Hyperlink 3" xfId="33819" hidden="1" xr:uid="{00000000-0005-0000-0000-0000DF390000}"/>
    <cellStyle name="Followed Hyperlink 3" xfId="34882" hidden="1" xr:uid="{00000000-0005-0000-0000-0000E0390000}"/>
    <cellStyle name="Followed Hyperlink 3" xfId="34957" hidden="1" xr:uid="{00000000-0005-0000-0000-0000E1390000}"/>
    <cellStyle name="Followed Hyperlink 3" xfId="35036" hidden="1" xr:uid="{00000000-0005-0000-0000-0000E2390000}"/>
    <cellStyle name="Followed Hyperlink 3" xfId="34654" hidden="1" xr:uid="{00000000-0005-0000-0000-0000E3390000}"/>
    <cellStyle name="Followed Hyperlink 3" xfId="35093" hidden="1" xr:uid="{00000000-0005-0000-0000-0000E4390000}"/>
    <cellStyle name="Followed Hyperlink 3" xfId="35168" hidden="1" xr:uid="{00000000-0005-0000-0000-0000E5390000}"/>
    <cellStyle name="Followed Hyperlink 3" xfId="35247" hidden="1" xr:uid="{00000000-0005-0000-0000-0000E6390000}"/>
    <cellStyle name="Followed Hyperlink 3" xfId="34152" hidden="1" xr:uid="{00000000-0005-0000-0000-0000E7390000}"/>
    <cellStyle name="Followed Hyperlink 3" xfId="35299" hidden="1" xr:uid="{00000000-0005-0000-0000-0000E8390000}"/>
    <cellStyle name="Followed Hyperlink 3" xfId="35374" hidden="1" xr:uid="{00000000-0005-0000-0000-0000E9390000}"/>
    <cellStyle name="Followed Hyperlink 3" xfId="35453" hidden="1" xr:uid="{00000000-0005-0000-0000-0000EA390000}"/>
    <cellStyle name="Followed Hyperlink 3" xfId="15744" hidden="1" xr:uid="{00000000-0005-0000-0000-0000EB390000}"/>
    <cellStyle name="Followed Hyperlink 3" xfId="6876" hidden="1" xr:uid="{00000000-0005-0000-0000-0000EC390000}"/>
    <cellStyle name="Followed Hyperlink 3" xfId="6743" hidden="1" xr:uid="{00000000-0005-0000-0000-0000ED390000}"/>
    <cellStyle name="Followed Hyperlink 3" xfId="2842" hidden="1" xr:uid="{00000000-0005-0000-0000-0000EE390000}"/>
    <cellStyle name="Followed Hyperlink 3" xfId="2761" hidden="1" xr:uid="{00000000-0005-0000-0000-0000EF390000}"/>
    <cellStyle name="Followed Hyperlink 3" xfId="652" hidden="1" xr:uid="{00000000-0005-0000-0000-0000F0390000}"/>
    <cellStyle name="Followed Hyperlink 3" xfId="35485" hidden="1" xr:uid="{00000000-0005-0000-0000-0000F1390000}"/>
    <cellStyle name="Followed Hyperlink 3" xfId="35564" hidden="1" xr:uid="{00000000-0005-0000-0000-0000F2390000}"/>
    <cellStyle name="Followed Hyperlink 3" xfId="755" hidden="1" xr:uid="{00000000-0005-0000-0000-0000F3390000}"/>
    <cellStyle name="Followed Hyperlink 3" xfId="35631" hidden="1" xr:uid="{00000000-0005-0000-0000-0000F4390000}"/>
    <cellStyle name="Followed Hyperlink 3" xfId="35706" hidden="1" xr:uid="{00000000-0005-0000-0000-0000F5390000}"/>
    <cellStyle name="Followed Hyperlink 3" xfId="35785" hidden="1" xr:uid="{00000000-0005-0000-0000-0000F6390000}"/>
    <cellStyle name="Followed Hyperlink 3" xfId="12407" hidden="1" xr:uid="{00000000-0005-0000-0000-0000F7390000}"/>
    <cellStyle name="Followed Hyperlink 3" xfId="35847" hidden="1" xr:uid="{00000000-0005-0000-0000-0000F8390000}"/>
    <cellStyle name="Followed Hyperlink 3" xfId="35922" hidden="1" xr:uid="{00000000-0005-0000-0000-0000F9390000}"/>
    <cellStyle name="Followed Hyperlink 3" xfId="36001" hidden="1" xr:uid="{00000000-0005-0000-0000-0000FA390000}"/>
    <cellStyle name="Followed Hyperlink 3" xfId="16118" hidden="1" xr:uid="{00000000-0005-0000-0000-0000FB390000}"/>
    <cellStyle name="Followed Hyperlink 3" xfId="36059" hidden="1" xr:uid="{00000000-0005-0000-0000-0000FC390000}"/>
    <cellStyle name="Followed Hyperlink 3" xfId="36134" hidden="1" xr:uid="{00000000-0005-0000-0000-0000FD390000}"/>
    <cellStyle name="Followed Hyperlink 3" xfId="36213" hidden="1" xr:uid="{00000000-0005-0000-0000-0000FE390000}"/>
    <cellStyle name="Followed Hyperlink 3" xfId="35831" hidden="1" xr:uid="{00000000-0005-0000-0000-0000FF390000}"/>
    <cellStyle name="Followed Hyperlink 3" xfId="36270" hidden="1" xr:uid="{00000000-0005-0000-0000-0000003A0000}"/>
    <cellStyle name="Followed Hyperlink 3" xfId="36345" hidden="1" xr:uid="{00000000-0005-0000-0000-0000013A0000}"/>
    <cellStyle name="Followed Hyperlink 3" xfId="36424" hidden="1" xr:uid="{00000000-0005-0000-0000-0000023A0000}"/>
    <cellStyle name="Followed Hyperlink 3" xfId="2689" hidden="1" xr:uid="{00000000-0005-0000-0000-0000033A0000}"/>
    <cellStyle name="Followed Hyperlink 3" xfId="36476" hidden="1" xr:uid="{00000000-0005-0000-0000-0000043A0000}"/>
    <cellStyle name="Followed Hyperlink 3" xfId="36551" hidden="1" xr:uid="{00000000-0005-0000-0000-0000053A0000}"/>
    <cellStyle name="Followed Hyperlink 3" xfId="36630" hidden="1" xr:uid="{00000000-0005-0000-0000-0000063A0000}"/>
    <cellStyle name="Followed Hyperlink 3" xfId="26532" hidden="1" xr:uid="{00000000-0005-0000-0000-0000073A0000}"/>
    <cellStyle name="Followed Hyperlink 3" xfId="36715" hidden="1" xr:uid="{00000000-0005-0000-0000-0000083A0000}"/>
    <cellStyle name="Followed Hyperlink 3" xfId="36679" hidden="1" xr:uid="{00000000-0005-0000-0000-0000093A0000}"/>
    <cellStyle name="Followed Hyperlink 3" xfId="36832" hidden="1" xr:uid="{00000000-0005-0000-0000-00000A3A0000}"/>
    <cellStyle name="Followed Hyperlink 3" xfId="36855" hidden="1" xr:uid="{00000000-0005-0000-0000-00000B3A0000}"/>
    <cellStyle name="Followed Hyperlink 3" xfId="36991" hidden="1" xr:uid="{00000000-0005-0000-0000-00000C3A0000}"/>
    <cellStyle name="Followed Hyperlink 3" xfId="37066" hidden="1" xr:uid="{00000000-0005-0000-0000-00000D3A0000}"/>
    <cellStyle name="Followed Hyperlink 3" xfId="37145" hidden="1" xr:uid="{00000000-0005-0000-0000-00000E3A0000}"/>
    <cellStyle name="Followed Hyperlink 3" xfId="36972" hidden="1" xr:uid="{00000000-0005-0000-0000-00000F3A0000}"/>
    <cellStyle name="Followed Hyperlink 3" xfId="37212" hidden="1" xr:uid="{00000000-0005-0000-0000-0000103A0000}"/>
    <cellStyle name="Followed Hyperlink 3" xfId="37287" hidden="1" xr:uid="{00000000-0005-0000-0000-0000113A0000}"/>
    <cellStyle name="Followed Hyperlink 3" xfId="37366" hidden="1" xr:uid="{00000000-0005-0000-0000-0000123A0000}"/>
    <cellStyle name="Followed Hyperlink 3" xfId="19862" hidden="1" xr:uid="{00000000-0005-0000-0000-0000133A0000}"/>
    <cellStyle name="Followed Hyperlink 3" xfId="37428" hidden="1" xr:uid="{00000000-0005-0000-0000-0000143A0000}"/>
    <cellStyle name="Followed Hyperlink 3" xfId="37503" hidden="1" xr:uid="{00000000-0005-0000-0000-0000153A0000}"/>
    <cellStyle name="Followed Hyperlink 3" xfId="37582" hidden="1" xr:uid="{00000000-0005-0000-0000-0000163A0000}"/>
    <cellStyle name="Followed Hyperlink 3" xfId="36784" hidden="1" xr:uid="{00000000-0005-0000-0000-0000173A0000}"/>
    <cellStyle name="Followed Hyperlink 3" xfId="37640" hidden="1" xr:uid="{00000000-0005-0000-0000-0000183A0000}"/>
    <cellStyle name="Followed Hyperlink 3" xfId="37715" hidden="1" xr:uid="{00000000-0005-0000-0000-0000193A0000}"/>
    <cellStyle name="Followed Hyperlink 3" xfId="37794" hidden="1" xr:uid="{00000000-0005-0000-0000-00001A3A0000}"/>
    <cellStyle name="Followed Hyperlink 3" xfId="37412" hidden="1" xr:uid="{00000000-0005-0000-0000-00001B3A0000}"/>
    <cellStyle name="Followed Hyperlink 3" xfId="37851" hidden="1" xr:uid="{00000000-0005-0000-0000-00001C3A0000}"/>
    <cellStyle name="Followed Hyperlink 3" xfId="37926" hidden="1" xr:uid="{00000000-0005-0000-0000-00001D3A0000}"/>
    <cellStyle name="Followed Hyperlink 3" xfId="38005" hidden="1" xr:uid="{00000000-0005-0000-0000-00001E3A0000}"/>
    <cellStyle name="Followed Hyperlink 3" xfId="36910" hidden="1" xr:uid="{00000000-0005-0000-0000-00001F3A0000}"/>
    <cellStyle name="Followed Hyperlink 3" xfId="38057" hidden="1" xr:uid="{00000000-0005-0000-0000-0000203A0000}"/>
    <cellStyle name="Followed Hyperlink 3" xfId="38132" hidden="1" xr:uid="{00000000-0005-0000-0000-0000213A0000}"/>
    <cellStyle name="Followed Hyperlink 3" xfId="38211" hidden="1" xr:uid="{00000000-0005-0000-0000-0000223A0000}"/>
    <cellStyle name="Followed Hyperlink 3" xfId="8743" hidden="1" xr:uid="{00000000-0005-0000-0000-0000233A0000}"/>
    <cellStyle name="Followed Hyperlink 3" xfId="36772" hidden="1" xr:uid="{00000000-0005-0000-0000-0000243A0000}"/>
    <cellStyle name="Followed Hyperlink 3" xfId="10667" hidden="1" xr:uid="{00000000-0005-0000-0000-0000253A0000}"/>
    <cellStyle name="Followed Hyperlink 3" xfId="38382" hidden="1" xr:uid="{00000000-0005-0000-0000-0000263A0000}"/>
    <cellStyle name="Followed Hyperlink 3" xfId="38405" hidden="1" xr:uid="{00000000-0005-0000-0000-0000273A0000}"/>
    <cellStyle name="Followed Hyperlink 3" xfId="38541" hidden="1" xr:uid="{00000000-0005-0000-0000-0000283A0000}"/>
    <cellStyle name="Followed Hyperlink 3" xfId="38616" hidden="1" xr:uid="{00000000-0005-0000-0000-0000293A0000}"/>
    <cellStyle name="Followed Hyperlink 3" xfId="38695" hidden="1" xr:uid="{00000000-0005-0000-0000-00002A3A0000}"/>
    <cellStyle name="Followed Hyperlink 3" xfId="38522" hidden="1" xr:uid="{00000000-0005-0000-0000-00002B3A0000}"/>
    <cellStyle name="Followed Hyperlink 3" xfId="38762" hidden="1" xr:uid="{00000000-0005-0000-0000-00002C3A0000}"/>
    <cellStyle name="Followed Hyperlink 3" xfId="38837" hidden="1" xr:uid="{00000000-0005-0000-0000-00002D3A0000}"/>
    <cellStyle name="Followed Hyperlink 3" xfId="38916" hidden="1" xr:uid="{00000000-0005-0000-0000-00002E3A0000}"/>
    <cellStyle name="Followed Hyperlink 3" xfId="38311" hidden="1" xr:uid="{00000000-0005-0000-0000-00002F3A0000}"/>
    <cellStyle name="Followed Hyperlink 3" xfId="38978" hidden="1" xr:uid="{00000000-0005-0000-0000-0000303A0000}"/>
    <cellStyle name="Followed Hyperlink 3" xfId="39053" hidden="1" xr:uid="{00000000-0005-0000-0000-0000313A0000}"/>
    <cellStyle name="Followed Hyperlink 3" xfId="39132" hidden="1" xr:uid="{00000000-0005-0000-0000-0000323A0000}"/>
    <cellStyle name="Followed Hyperlink 3" xfId="36775" hidden="1" xr:uid="{00000000-0005-0000-0000-0000333A0000}"/>
    <cellStyle name="Followed Hyperlink 3" xfId="39190" hidden="1" xr:uid="{00000000-0005-0000-0000-0000343A0000}"/>
    <cellStyle name="Followed Hyperlink 3" xfId="39265" hidden="1" xr:uid="{00000000-0005-0000-0000-0000353A0000}"/>
    <cellStyle name="Followed Hyperlink 3" xfId="39344" hidden="1" xr:uid="{00000000-0005-0000-0000-0000363A0000}"/>
    <cellStyle name="Followed Hyperlink 3" xfId="38962" hidden="1" xr:uid="{00000000-0005-0000-0000-0000373A0000}"/>
    <cellStyle name="Followed Hyperlink 3" xfId="39401" hidden="1" xr:uid="{00000000-0005-0000-0000-0000383A0000}"/>
    <cellStyle name="Followed Hyperlink 3" xfId="39476" hidden="1" xr:uid="{00000000-0005-0000-0000-0000393A0000}"/>
    <cellStyle name="Followed Hyperlink 3" xfId="39555" hidden="1" xr:uid="{00000000-0005-0000-0000-00003A3A0000}"/>
    <cellStyle name="Followed Hyperlink 3" xfId="38460" hidden="1" xr:uid="{00000000-0005-0000-0000-00003B3A0000}"/>
    <cellStyle name="Followed Hyperlink 3" xfId="39607" hidden="1" xr:uid="{00000000-0005-0000-0000-00003C3A0000}"/>
    <cellStyle name="Followed Hyperlink 3" xfId="39682" hidden="1" xr:uid="{00000000-0005-0000-0000-00003D3A0000}"/>
    <cellStyle name="Followed Hyperlink 3" xfId="39761" hidden="1" xr:uid="{00000000-0005-0000-0000-00003E3A0000}"/>
    <cellStyle name="Followed Hyperlink 30" xfId="349" hidden="1" xr:uid="{00000000-0005-0000-0000-00003F3A0000}"/>
    <cellStyle name="Followed Hyperlink 30" xfId="428" hidden="1" xr:uid="{00000000-0005-0000-0000-0000403A0000}"/>
    <cellStyle name="Followed Hyperlink 30" xfId="413" hidden="1" xr:uid="{00000000-0005-0000-0000-0000413A0000}"/>
    <cellStyle name="Followed Hyperlink 30" xfId="439" hidden="1" xr:uid="{00000000-0005-0000-0000-0000423A0000}"/>
    <cellStyle name="Followed Hyperlink 30" xfId="1071" hidden="1" xr:uid="{00000000-0005-0000-0000-0000433A0000}"/>
    <cellStyle name="Followed Hyperlink 30" xfId="1138" hidden="1" xr:uid="{00000000-0005-0000-0000-0000443A0000}"/>
    <cellStyle name="Followed Hyperlink 30" xfId="1123" hidden="1" xr:uid="{00000000-0005-0000-0000-0000453A0000}"/>
    <cellStyle name="Followed Hyperlink 30" xfId="1149" hidden="1" xr:uid="{00000000-0005-0000-0000-0000463A0000}"/>
    <cellStyle name="Followed Hyperlink 30" xfId="1383" hidden="1" xr:uid="{00000000-0005-0000-0000-0000473A0000}"/>
    <cellStyle name="Followed Hyperlink 30" xfId="1451" hidden="1" xr:uid="{00000000-0005-0000-0000-0000483A0000}"/>
    <cellStyle name="Followed Hyperlink 30" xfId="1436" hidden="1" xr:uid="{00000000-0005-0000-0000-0000493A0000}"/>
    <cellStyle name="Followed Hyperlink 30" xfId="1462" hidden="1" xr:uid="{00000000-0005-0000-0000-00004A3A0000}"/>
    <cellStyle name="Followed Hyperlink 30" xfId="1610" hidden="1" xr:uid="{00000000-0005-0000-0000-00004B3A0000}"/>
    <cellStyle name="Followed Hyperlink 30" xfId="1672" hidden="1" xr:uid="{00000000-0005-0000-0000-00004C3A0000}"/>
    <cellStyle name="Followed Hyperlink 30" xfId="1657" hidden="1" xr:uid="{00000000-0005-0000-0000-00004D3A0000}"/>
    <cellStyle name="Followed Hyperlink 30" xfId="1683" hidden="1" xr:uid="{00000000-0005-0000-0000-00004E3A0000}"/>
    <cellStyle name="Followed Hyperlink 30" xfId="1829" hidden="1" xr:uid="{00000000-0005-0000-0000-00004F3A0000}"/>
    <cellStyle name="Followed Hyperlink 30" xfId="1888" hidden="1" xr:uid="{00000000-0005-0000-0000-0000503A0000}"/>
    <cellStyle name="Followed Hyperlink 30" xfId="1873" hidden="1" xr:uid="{00000000-0005-0000-0000-0000513A0000}"/>
    <cellStyle name="Followed Hyperlink 30" xfId="1899" hidden="1" xr:uid="{00000000-0005-0000-0000-0000523A0000}"/>
    <cellStyle name="Followed Hyperlink 30" xfId="2044" hidden="1" xr:uid="{00000000-0005-0000-0000-0000533A0000}"/>
    <cellStyle name="Followed Hyperlink 30" xfId="2100" hidden="1" xr:uid="{00000000-0005-0000-0000-0000543A0000}"/>
    <cellStyle name="Followed Hyperlink 30" xfId="2085" hidden="1" xr:uid="{00000000-0005-0000-0000-0000553A0000}"/>
    <cellStyle name="Followed Hyperlink 30" xfId="2111" hidden="1" xr:uid="{00000000-0005-0000-0000-0000563A0000}"/>
    <cellStyle name="Followed Hyperlink 30" xfId="2256" hidden="1" xr:uid="{00000000-0005-0000-0000-0000573A0000}"/>
    <cellStyle name="Followed Hyperlink 30" xfId="2311" hidden="1" xr:uid="{00000000-0005-0000-0000-0000583A0000}"/>
    <cellStyle name="Followed Hyperlink 30" xfId="2296" hidden="1" xr:uid="{00000000-0005-0000-0000-0000593A0000}"/>
    <cellStyle name="Followed Hyperlink 30" xfId="2322" hidden="1" xr:uid="{00000000-0005-0000-0000-00005A3A0000}"/>
    <cellStyle name="Followed Hyperlink 30" xfId="2467" hidden="1" xr:uid="{00000000-0005-0000-0000-00005B3A0000}"/>
    <cellStyle name="Followed Hyperlink 30" xfId="2517" hidden="1" xr:uid="{00000000-0005-0000-0000-00005C3A0000}"/>
    <cellStyle name="Followed Hyperlink 30" xfId="2502" hidden="1" xr:uid="{00000000-0005-0000-0000-00005D3A0000}"/>
    <cellStyle name="Followed Hyperlink 30" xfId="2528" hidden="1" xr:uid="{00000000-0005-0000-0000-00005E3A0000}"/>
    <cellStyle name="Followed Hyperlink 30" xfId="2960" hidden="1" xr:uid="{00000000-0005-0000-0000-00005F3A0000}"/>
    <cellStyle name="Followed Hyperlink 30" xfId="3027" hidden="1" xr:uid="{00000000-0005-0000-0000-0000603A0000}"/>
    <cellStyle name="Followed Hyperlink 30" xfId="3012" hidden="1" xr:uid="{00000000-0005-0000-0000-0000613A0000}"/>
    <cellStyle name="Followed Hyperlink 30" xfId="3038" hidden="1" xr:uid="{00000000-0005-0000-0000-0000623A0000}"/>
    <cellStyle name="Followed Hyperlink 30" xfId="3272" hidden="1" xr:uid="{00000000-0005-0000-0000-0000633A0000}"/>
    <cellStyle name="Followed Hyperlink 30" xfId="3340" hidden="1" xr:uid="{00000000-0005-0000-0000-0000643A0000}"/>
    <cellStyle name="Followed Hyperlink 30" xfId="3325" hidden="1" xr:uid="{00000000-0005-0000-0000-0000653A0000}"/>
    <cellStyle name="Followed Hyperlink 30" xfId="3351" hidden="1" xr:uid="{00000000-0005-0000-0000-0000663A0000}"/>
    <cellStyle name="Followed Hyperlink 30" xfId="3499" hidden="1" xr:uid="{00000000-0005-0000-0000-0000673A0000}"/>
    <cellStyle name="Followed Hyperlink 30" xfId="3561" hidden="1" xr:uid="{00000000-0005-0000-0000-0000683A0000}"/>
    <cellStyle name="Followed Hyperlink 30" xfId="3546" hidden="1" xr:uid="{00000000-0005-0000-0000-0000693A0000}"/>
    <cellStyle name="Followed Hyperlink 30" xfId="3572" hidden="1" xr:uid="{00000000-0005-0000-0000-00006A3A0000}"/>
    <cellStyle name="Followed Hyperlink 30" xfId="3718" hidden="1" xr:uid="{00000000-0005-0000-0000-00006B3A0000}"/>
    <cellStyle name="Followed Hyperlink 30" xfId="3777" hidden="1" xr:uid="{00000000-0005-0000-0000-00006C3A0000}"/>
    <cellStyle name="Followed Hyperlink 30" xfId="3762" hidden="1" xr:uid="{00000000-0005-0000-0000-00006D3A0000}"/>
    <cellStyle name="Followed Hyperlink 30" xfId="3788" hidden="1" xr:uid="{00000000-0005-0000-0000-00006E3A0000}"/>
    <cellStyle name="Followed Hyperlink 30" xfId="3933" hidden="1" xr:uid="{00000000-0005-0000-0000-00006F3A0000}"/>
    <cellStyle name="Followed Hyperlink 30" xfId="3989" hidden="1" xr:uid="{00000000-0005-0000-0000-0000703A0000}"/>
    <cellStyle name="Followed Hyperlink 30" xfId="3974" hidden="1" xr:uid="{00000000-0005-0000-0000-0000713A0000}"/>
    <cellStyle name="Followed Hyperlink 30" xfId="4000" hidden="1" xr:uid="{00000000-0005-0000-0000-0000723A0000}"/>
    <cellStyle name="Followed Hyperlink 30" xfId="4145" hidden="1" xr:uid="{00000000-0005-0000-0000-0000733A0000}"/>
    <cellStyle name="Followed Hyperlink 30" xfId="4200" hidden="1" xr:uid="{00000000-0005-0000-0000-0000743A0000}"/>
    <cellStyle name="Followed Hyperlink 30" xfId="4185" hidden="1" xr:uid="{00000000-0005-0000-0000-0000753A0000}"/>
    <cellStyle name="Followed Hyperlink 30" xfId="4211" hidden="1" xr:uid="{00000000-0005-0000-0000-0000763A0000}"/>
    <cellStyle name="Followed Hyperlink 30" xfId="4356" hidden="1" xr:uid="{00000000-0005-0000-0000-0000773A0000}"/>
    <cellStyle name="Followed Hyperlink 30" xfId="4406" hidden="1" xr:uid="{00000000-0005-0000-0000-0000783A0000}"/>
    <cellStyle name="Followed Hyperlink 30" xfId="4391" hidden="1" xr:uid="{00000000-0005-0000-0000-0000793A0000}"/>
    <cellStyle name="Followed Hyperlink 30" xfId="4417" hidden="1" xr:uid="{00000000-0005-0000-0000-00007A3A0000}"/>
    <cellStyle name="Followed Hyperlink 30" xfId="4740" hidden="1" xr:uid="{00000000-0005-0000-0000-00007B3A0000}"/>
    <cellStyle name="Followed Hyperlink 30" xfId="4807" hidden="1" xr:uid="{00000000-0005-0000-0000-00007C3A0000}"/>
    <cellStyle name="Followed Hyperlink 30" xfId="4792" hidden="1" xr:uid="{00000000-0005-0000-0000-00007D3A0000}"/>
    <cellStyle name="Followed Hyperlink 30" xfId="4818" hidden="1" xr:uid="{00000000-0005-0000-0000-00007E3A0000}"/>
    <cellStyle name="Followed Hyperlink 30" xfId="5052" hidden="1" xr:uid="{00000000-0005-0000-0000-00007F3A0000}"/>
    <cellStyle name="Followed Hyperlink 30" xfId="5120" hidden="1" xr:uid="{00000000-0005-0000-0000-0000803A0000}"/>
    <cellStyle name="Followed Hyperlink 30" xfId="5105" hidden="1" xr:uid="{00000000-0005-0000-0000-0000813A0000}"/>
    <cellStyle name="Followed Hyperlink 30" xfId="5131" hidden="1" xr:uid="{00000000-0005-0000-0000-0000823A0000}"/>
    <cellStyle name="Followed Hyperlink 30" xfId="5279" hidden="1" xr:uid="{00000000-0005-0000-0000-0000833A0000}"/>
    <cellStyle name="Followed Hyperlink 30" xfId="5341" hidden="1" xr:uid="{00000000-0005-0000-0000-0000843A0000}"/>
    <cellStyle name="Followed Hyperlink 30" xfId="5326" hidden="1" xr:uid="{00000000-0005-0000-0000-0000853A0000}"/>
    <cellStyle name="Followed Hyperlink 30" xfId="5352" hidden="1" xr:uid="{00000000-0005-0000-0000-0000863A0000}"/>
    <cellStyle name="Followed Hyperlink 30" xfId="5498" hidden="1" xr:uid="{00000000-0005-0000-0000-0000873A0000}"/>
    <cellStyle name="Followed Hyperlink 30" xfId="5557" hidden="1" xr:uid="{00000000-0005-0000-0000-0000883A0000}"/>
    <cellStyle name="Followed Hyperlink 30" xfId="5542" hidden="1" xr:uid="{00000000-0005-0000-0000-0000893A0000}"/>
    <cellStyle name="Followed Hyperlink 30" xfId="5568" hidden="1" xr:uid="{00000000-0005-0000-0000-00008A3A0000}"/>
    <cellStyle name="Followed Hyperlink 30" xfId="5713" hidden="1" xr:uid="{00000000-0005-0000-0000-00008B3A0000}"/>
    <cellStyle name="Followed Hyperlink 30" xfId="5769" hidden="1" xr:uid="{00000000-0005-0000-0000-00008C3A0000}"/>
    <cellStyle name="Followed Hyperlink 30" xfId="5754" hidden="1" xr:uid="{00000000-0005-0000-0000-00008D3A0000}"/>
    <cellStyle name="Followed Hyperlink 30" xfId="5780" hidden="1" xr:uid="{00000000-0005-0000-0000-00008E3A0000}"/>
    <cellStyle name="Followed Hyperlink 30" xfId="5925" hidden="1" xr:uid="{00000000-0005-0000-0000-00008F3A0000}"/>
    <cellStyle name="Followed Hyperlink 30" xfId="5980" hidden="1" xr:uid="{00000000-0005-0000-0000-0000903A0000}"/>
    <cellStyle name="Followed Hyperlink 30" xfId="5965" hidden="1" xr:uid="{00000000-0005-0000-0000-0000913A0000}"/>
    <cellStyle name="Followed Hyperlink 30" xfId="5991" hidden="1" xr:uid="{00000000-0005-0000-0000-0000923A0000}"/>
    <cellStyle name="Followed Hyperlink 30" xfId="6136" hidden="1" xr:uid="{00000000-0005-0000-0000-0000933A0000}"/>
    <cellStyle name="Followed Hyperlink 30" xfId="6186" hidden="1" xr:uid="{00000000-0005-0000-0000-0000943A0000}"/>
    <cellStyle name="Followed Hyperlink 30" xfId="6171" hidden="1" xr:uid="{00000000-0005-0000-0000-0000953A0000}"/>
    <cellStyle name="Followed Hyperlink 30" xfId="6197" hidden="1" xr:uid="{00000000-0005-0000-0000-0000963A0000}"/>
    <cellStyle name="Followed Hyperlink 30" xfId="6523" hidden="1" xr:uid="{00000000-0005-0000-0000-0000973A0000}"/>
    <cellStyle name="Followed Hyperlink 30" xfId="6588" hidden="1" xr:uid="{00000000-0005-0000-0000-0000983A0000}"/>
    <cellStyle name="Followed Hyperlink 30" xfId="6573" hidden="1" xr:uid="{00000000-0005-0000-0000-0000993A0000}"/>
    <cellStyle name="Followed Hyperlink 30" xfId="6599" hidden="1" xr:uid="{00000000-0005-0000-0000-00009A3A0000}"/>
    <cellStyle name="Followed Hyperlink 30" xfId="7114" hidden="1" xr:uid="{00000000-0005-0000-0000-00009B3A0000}"/>
    <cellStyle name="Followed Hyperlink 30" xfId="7181" hidden="1" xr:uid="{00000000-0005-0000-0000-00009C3A0000}"/>
    <cellStyle name="Followed Hyperlink 30" xfId="7166" hidden="1" xr:uid="{00000000-0005-0000-0000-00009D3A0000}"/>
    <cellStyle name="Followed Hyperlink 30" xfId="7192" hidden="1" xr:uid="{00000000-0005-0000-0000-00009E3A0000}"/>
    <cellStyle name="Followed Hyperlink 30" xfId="7426" hidden="1" xr:uid="{00000000-0005-0000-0000-00009F3A0000}"/>
    <cellStyle name="Followed Hyperlink 30" xfId="7494" hidden="1" xr:uid="{00000000-0005-0000-0000-0000A03A0000}"/>
    <cellStyle name="Followed Hyperlink 30" xfId="7479" hidden="1" xr:uid="{00000000-0005-0000-0000-0000A13A0000}"/>
    <cellStyle name="Followed Hyperlink 30" xfId="7505" hidden="1" xr:uid="{00000000-0005-0000-0000-0000A23A0000}"/>
    <cellStyle name="Followed Hyperlink 30" xfId="7653" hidden="1" xr:uid="{00000000-0005-0000-0000-0000A33A0000}"/>
    <cellStyle name="Followed Hyperlink 30" xfId="7715" hidden="1" xr:uid="{00000000-0005-0000-0000-0000A43A0000}"/>
    <cellStyle name="Followed Hyperlink 30" xfId="7700" hidden="1" xr:uid="{00000000-0005-0000-0000-0000A53A0000}"/>
    <cellStyle name="Followed Hyperlink 30" xfId="7726" hidden="1" xr:uid="{00000000-0005-0000-0000-0000A63A0000}"/>
    <cellStyle name="Followed Hyperlink 30" xfId="7872" hidden="1" xr:uid="{00000000-0005-0000-0000-0000A73A0000}"/>
    <cellStyle name="Followed Hyperlink 30" xfId="7931" hidden="1" xr:uid="{00000000-0005-0000-0000-0000A83A0000}"/>
    <cellStyle name="Followed Hyperlink 30" xfId="7916" hidden="1" xr:uid="{00000000-0005-0000-0000-0000A93A0000}"/>
    <cellStyle name="Followed Hyperlink 30" xfId="7942" hidden="1" xr:uid="{00000000-0005-0000-0000-0000AA3A0000}"/>
    <cellStyle name="Followed Hyperlink 30" xfId="8087" hidden="1" xr:uid="{00000000-0005-0000-0000-0000AB3A0000}"/>
    <cellStyle name="Followed Hyperlink 30" xfId="8143" hidden="1" xr:uid="{00000000-0005-0000-0000-0000AC3A0000}"/>
    <cellStyle name="Followed Hyperlink 30" xfId="8128" hidden="1" xr:uid="{00000000-0005-0000-0000-0000AD3A0000}"/>
    <cellStyle name="Followed Hyperlink 30" xfId="8154" hidden="1" xr:uid="{00000000-0005-0000-0000-0000AE3A0000}"/>
    <cellStyle name="Followed Hyperlink 30" xfId="8299" hidden="1" xr:uid="{00000000-0005-0000-0000-0000AF3A0000}"/>
    <cellStyle name="Followed Hyperlink 30" xfId="8354" hidden="1" xr:uid="{00000000-0005-0000-0000-0000B03A0000}"/>
    <cellStyle name="Followed Hyperlink 30" xfId="8339" hidden="1" xr:uid="{00000000-0005-0000-0000-0000B13A0000}"/>
    <cellStyle name="Followed Hyperlink 30" xfId="8365" hidden="1" xr:uid="{00000000-0005-0000-0000-0000B23A0000}"/>
    <cellStyle name="Followed Hyperlink 30" xfId="8510" hidden="1" xr:uid="{00000000-0005-0000-0000-0000B33A0000}"/>
    <cellStyle name="Followed Hyperlink 30" xfId="8560" hidden="1" xr:uid="{00000000-0005-0000-0000-0000B43A0000}"/>
    <cellStyle name="Followed Hyperlink 30" xfId="8545" hidden="1" xr:uid="{00000000-0005-0000-0000-0000B53A0000}"/>
    <cellStyle name="Followed Hyperlink 30" xfId="8571" hidden="1" xr:uid="{00000000-0005-0000-0000-0000B63A0000}"/>
    <cellStyle name="Followed Hyperlink 30" xfId="8840" hidden="1" xr:uid="{00000000-0005-0000-0000-0000B73A0000}"/>
    <cellStyle name="Followed Hyperlink 30" xfId="8907" hidden="1" xr:uid="{00000000-0005-0000-0000-0000B83A0000}"/>
    <cellStyle name="Followed Hyperlink 30" xfId="8892" hidden="1" xr:uid="{00000000-0005-0000-0000-0000B93A0000}"/>
    <cellStyle name="Followed Hyperlink 30" xfId="8918" hidden="1" xr:uid="{00000000-0005-0000-0000-0000BA3A0000}"/>
    <cellStyle name="Followed Hyperlink 30" xfId="9152" hidden="1" xr:uid="{00000000-0005-0000-0000-0000BB3A0000}"/>
    <cellStyle name="Followed Hyperlink 30" xfId="9220" hidden="1" xr:uid="{00000000-0005-0000-0000-0000BC3A0000}"/>
    <cellStyle name="Followed Hyperlink 30" xfId="9205" hidden="1" xr:uid="{00000000-0005-0000-0000-0000BD3A0000}"/>
    <cellStyle name="Followed Hyperlink 30" xfId="9231" hidden="1" xr:uid="{00000000-0005-0000-0000-0000BE3A0000}"/>
    <cellStyle name="Followed Hyperlink 30" xfId="9379" hidden="1" xr:uid="{00000000-0005-0000-0000-0000BF3A0000}"/>
    <cellStyle name="Followed Hyperlink 30" xfId="9441" hidden="1" xr:uid="{00000000-0005-0000-0000-0000C03A0000}"/>
    <cellStyle name="Followed Hyperlink 30" xfId="9426" hidden="1" xr:uid="{00000000-0005-0000-0000-0000C13A0000}"/>
    <cellStyle name="Followed Hyperlink 30" xfId="9452" hidden="1" xr:uid="{00000000-0005-0000-0000-0000C23A0000}"/>
    <cellStyle name="Followed Hyperlink 30" xfId="9598" hidden="1" xr:uid="{00000000-0005-0000-0000-0000C33A0000}"/>
    <cellStyle name="Followed Hyperlink 30" xfId="9657" hidden="1" xr:uid="{00000000-0005-0000-0000-0000C43A0000}"/>
    <cellStyle name="Followed Hyperlink 30" xfId="9642" hidden="1" xr:uid="{00000000-0005-0000-0000-0000C53A0000}"/>
    <cellStyle name="Followed Hyperlink 30" xfId="9668" hidden="1" xr:uid="{00000000-0005-0000-0000-0000C63A0000}"/>
    <cellStyle name="Followed Hyperlink 30" xfId="9813" hidden="1" xr:uid="{00000000-0005-0000-0000-0000C73A0000}"/>
    <cellStyle name="Followed Hyperlink 30" xfId="9869" hidden="1" xr:uid="{00000000-0005-0000-0000-0000C83A0000}"/>
    <cellStyle name="Followed Hyperlink 30" xfId="9854" hidden="1" xr:uid="{00000000-0005-0000-0000-0000C93A0000}"/>
    <cellStyle name="Followed Hyperlink 30" xfId="9880" hidden="1" xr:uid="{00000000-0005-0000-0000-0000CA3A0000}"/>
    <cellStyle name="Followed Hyperlink 30" xfId="10025" hidden="1" xr:uid="{00000000-0005-0000-0000-0000CB3A0000}"/>
    <cellStyle name="Followed Hyperlink 30" xfId="10080" hidden="1" xr:uid="{00000000-0005-0000-0000-0000CC3A0000}"/>
    <cellStyle name="Followed Hyperlink 30" xfId="10065" hidden="1" xr:uid="{00000000-0005-0000-0000-0000CD3A0000}"/>
    <cellStyle name="Followed Hyperlink 30" xfId="10091" hidden="1" xr:uid="{00000000-0005-0000-0000-0000CE3A0000}"/>
    <cellStyle name="Followed Hyperlink 30" xfId="10236" hidden="1" xr:uid="{00000000-0005-0000-0000-0000CF3A0000}"/>
    <cellStyle name="Followed Hyperlink 30" xfId="10286" hidden="1" xr:uid="{00000000-0005-0000-0000-0000D03A0000}"/>
    <cellStyle name="Followed Hyperlink 30" xfId="10271" hidden="1" xr:uid="{00000000-0005-0000-0000-0000D13A0000}"/>
    <cellStyle name="Followed Hyperlink 30" xfId="10297" hidden="1" xr:uid="{00000000-0005-0000-0000-0000D23A0000}"/>
    <cellStyle name="Followed Hyperlink 30" xfId="10476" hidden="1" xr:uid="{00000000-0005-0000-0000-0000D33A0000}"/>
    <cellStyle name="Followed Hyperlink 30" xfId="10526" hidden="1" xr:uid="{00000000-0005-0000-0000-0000D43A0000}"/>
    <cellStyle name="Followed Hyperlink 30" xfId="10511" hidden="1" xr:uid="{00000000-0005-0000-0000-0000D53A0000}"/>
    <cellStyle name="Followed Hyperlink 30" xfId="10537" hidden="1" xr:uid="{00000000-0005-0000-0000-0000D63A0000}"/>
    <cellStyle name="Followed Hyperlink 30" xfId="10810" hidden="1" xr:uid="{00000000-0005-0000-0000-0000D73A0000}"/>
    <cellStyle name="Followed Hyperlink 30" xfId="10877" hidden="1" xr:uid="{00000000-0005-0000-0000-0000D83A0000}"/>
    <cellStyle name="Followed Hyperlink 30" xfId="10862" hidden="1" xr:uid="{00000000-0005-0000-0000-0000D93A0000}"/>
    <cellStyle name="Followed Hyperlink 30" xfId="10888" hidden="1" xr:uid="{00000000-0005-0000-0000-0000DA3A0000}"/>
    <cellStyle name="Followed Hyperlink 30" xfId="11122" hidden="1" xr:uid="{00000000-0005-0000-0000-0000DB3A0000}"/>
    <cellStyle name="Followed Hyperlink 30" xfId="11190" hidden="1" xr:uid="{00000000-0005-0000-0000-0000DC3A0000}"/>
    <cellStyle name="Followed Hyperlink 30" xfId="11175" hidden="1" xr:uid="{00000000-0005-0000-0000-0000DD3A0000}"/>
    <cellStyle name="Followed Hyperlink 30" xfId="11201" hidden="1" xr:uid="{00000000-0005-0000-0000-0000DE3A0000}"/>
    <cellStyle name="Followed Hyperlink 30" xfId="11349" hidden="1" xr:uid="{00000000-0005-0000-0000-0000DF3A0000}"/>
    <cellStyle name="Followed Hyperlink 30" xfId="11411" hidden="1" xr:uid="{00000000-0005-0000-0000-0000E03A0000}"/>
    <cellStyle name="Followed Hyperlink 30" xfId="11396" hidden="1" xr:uid="{00000000-0005-0000-0000-0000E13A0000}"/>
    <cellStyle name="Followed Hyperlink 30" xfId="11422" hidden="1" xr:uid="{00000000-0005-0000-0000-0000E23A0000}"/>
    <cellStyle name="Followed Hyperlink 30" xfId="11568" hidden="1" xr:uid="{00000000-0005-0000-0000-0000E33A0000}"/>
    <cellStyle name="Followed Hyperlink 30" xfId="11627" hidden="1" xr:uid="{00000000-0005-0000-0000-0000E43A0000}"/>
    <cellStyle name="Followed Hyperlink 30" xfId="11612" hidden="1" xr:uid="{00000000-0005-0000-0000-0000E53A0000}"/>
    <cellStyle name="Followed Hyperlink 30" xfId="11638" hidden="1" xr:uid="{00000000-0005-0000-0000-0000E63A0000}"/>
    <cellStyle name="Followed Hyperlink 30" xfId="11783" hidden="1" xr:uid="{00000000-0005-0000-0000-0000E73A0000}"/>
    <cellStyle name="Followed Hyperlink 30" xfId="11839" hidden="1" xr:uid="{00000000-0005-0000-0000-0000E83A0000}"/>
    <cellStyle name="Followed Hyperlink 30" xfId="11824" hidden="1" xr:uid="{00000000-0005-0000-0000-0000E93A0000}"/>
    <cellStyle name="Followed Hyperlink 30" xfId="11850" hidden="1" xr:uid="{00000000-0005-0000-0000-0000EA3A0000}"/>
    <cellStyle name="Followed Hyperlink 30" xfId="11995" hidden="1" xr:uid="{00000000-0005-0000-0000-0000EB3A0000}"/>
    <cellStyle name="Followed Hyperlink 30" xfId="12050" hidden="1" xr:uid="{00000000-0005-0000-0000-0000EC3A0000}"/>
    <cellStyle name="Followed Hyperlink 30" xfId="12035" hidden="1" xr:uid="{00000000-0005-0000-0000-0000ED3A0000}"/>
    <cellStyle name="Followed Hyperlink 30" xfId="12061" hidden="1" xr:uid="{00000000-0005-0000-0000-0000EE3A0000}"/>
    <cellStyle name="Followed Hyperlink 30" xfId="12206" hidden="1" xr:uid="{00000000-0005-0000-0000-0000EF3A0000}"/>
    <cellStyle name="Followed Hyperlink 30" xfId="12256" hidden="1" xr:uid="{00000000-0005-0000-0000-0000F03A0000}"/>
    <cellStyle name="Followed Hyperlink 30" xfId="12241" hidden="1" xr:uid="{00000000-0005-0000-0000-0000F13A0000}"/>
    <cellStyle name="Followed Hyperlink 30" xfId="12267" hidden="1" xr:uid="{00000000-0005-0000-0000-0000F23A0000}"/>
    <cellStyle name="Followed Hyperlink 30" xfId="12523" hidden="1" xr:uid="{00000000-0005-0000-0000-0000F33A0000}"/>
    <cellStyle name="Followed Hyperlink 30" xfId="12590" hidden="1" xr:uid="{00000000-0005-0000-0000-0000F43A0000}"/>
    <cellStyle name="Followed Hyperlink 30" xfId="12575" hidden="1" xr:uid="{00000000-0005-0000-0000-0000F53A0000}"/>
    <cellStyle name="Followed Hyperlink 30" xfId="12601" hidden="1" xr:uid="{00000000-0005-0000-0000-0000F63A0000}"/>
    <cellStyle name="Followed Hyperlink 30" xfId="12835" hidden="1" xr:uid="{00000000-0005-0000-0000-0000F73A0000}"/>
    <cellStyle name="Followed Hyperlink 30" xfId="12903" hidden="1" xr:uid="{00000000-0005-0000-0000-0000F83A0000}"/>
    <cellStyle name="Followed Hyperlink 30" xfId="12888" hidden="1" xr:uid="{00000000-0005-0000-0000-0000F93A0000}"/>
    <cellStyle name="Followed Hyperlink 30" xfId="12914" hidden="1" xr:uid="{00000000-0005-0000-0000-0000FA3A0000}"/>
    <cellStyle name="Followed Hyperlink 30" xfId="13062" hidden="1" xr:uid="{00000000-0005-0000-0000-0000FB3A0000}"/>
    <cellStyle name="Followed Hyperlink 30" xfId="13124" hidden="1" xr:uid="{00000000-0005-0000-0000-0000FC3A0000}"/>
    <cellStyle name="Followed Hyperlink 30" xfId="13109" hidden="1" xr:uid="{00000000-0005-0000-0000-0000FD3A0000}"/>
    <cellStyle name="Followed Hyperlink 30" xfId="13135" hidden="1" xr:uid="{00000000-0005-0000-0000-0000FE3A0000}"/>
    <cellStyle name="Followed Hyperlink 30" xfId="13281" hidden="1" xr:uid="{00000000-0005-0000-0000-0000FF3A0000}"/>
    <cellStyle name="Followed Hyperlink 30" xfId="13340" hidden="1" xr:uid="{00000000-0005-0000-0000-0000003B0000}"/>
    <cellStyle name="Followed Hyperlink 30" xfId="13325" hidden="1" xr:uid="{00000000-0005-0000-0000-0000013B0000}"/>
    <cellStyle name="Followed Hyperlink 30" xfId="13351" hidden="1" xr:uid="{00000000-0005-0000-0000-0000023B0000}"/>
    <cellStyle name="Followed Hyperlink 30" xfId="13496" hidden="1" xr:uid="{00000000-0005-0000-0000-0000033B0000}"/>
    <cellStyle name="Followed Hyperlink 30" xfId="13552" hidden="1" xr:uid="{00000000-0005-0000-0000-0000043B0000}"/>
    <cellStyle name="Followed Hyperlink 30" xfId="13537" hidden="1" xr:uid="{00000000-0005-0000-0000-0000053B0000}"/>
    <cellStyle name="Followed Hyperlink 30" xfId="13563" hidden="1" xr:uid="{00000000-0005-0000-0000-0000063B0000}"/>
    <cellStyle name="Followed Hyperlink 30" xfId="13708" hidden="1" xr:uid="{00000000-0005-0000-0000-0000073B0000}"/>
    <cellStyle name="Followed Hyperlink 30" xfId="13763" hidden="1" xr:uid="{00000000-0005-0000-0000-0000083B0000}"/>
    <cellStyle name="Followed Hyperlink 30" xfId="13748" hidden="1" xr:uid="{00000000-0005-0000-0000-0000093B0000}"/>
    <cellStyle name="Followed Hyperlink 30" xfId="13774" hidden="1" xr:uid="{00000000-0005-0000-0000-00000A3B0000}"/>
    <cellStyle name="Followed Hyperlink 30" xfId="13919" hidden="1" xr:uid="{00000000-0005-0000-0000-00000B3B0000}"/>
    <cellStyle name="Followed Hyperlink 30" xfId="13969" hidden="1" xr:uid="{00000000-0005-0000-0000-00000C3B0000}"/>
    <cellStyle name="Followed Hyperlink 30" xfId="13954" hidden="1" xr:uid="{00000000-0005-0000-0000-00000D3B0000}"/>
    <cellStyle name="Followed Hyperlink 30" xfId="13980" hidden="1" xr:uid="{00000000-0005-0000-0000-00000E3B0000}"/>
    <cellStyle name="Followed Hyperlink 30" xfId="6750" hidden="1" xr:uid="{00000000-0005-0000-0000-00000F3B0000}"/>
    <cellStyle name="Followed Hyperlink 30" xfId="14167" hidden="1" xr:uid="{00000000-0005-0000-0000-0000103B0000}"/>
    <cellStyle name="Followed Hyperlink 30" xfId="14152" hidden="1" xr:uid="{00000000-0005-0000-0000-0000113B0000}"/>
    <cellStyle name="Followed Hyperlink 30" xfId="14178" hidden="1" xr:uid="{00000000-0005-0000-0000-0000123B0000}"/>
    <cellStyle name="Followed Hyperlink 30" xfId="14412" hidden="1" xr:uid="{00000000-0005-0000-0000-0000133B0000}"/>
    <cellStyle name="Followed Hyperlink 30" xfId="14480" hidden="1" xr:uid="{00000000-0005-0000-0000-0000143B0000}"/>
    <cellStyle name="Followed Hyperlink 30" xfId="14465" hidden="1" xr:uid="{00000000-0005-0000-0000-0000153B0000}"/>
    <cellStyle name="Followed Hyperlink 30" xfId="14491" hidden="1" xr:uid="{00000000-0005-0000-0000-0000163B0000}"/>
    <cellStyle name="Followed Hyperlink 30" xfId="14639" hidden="1" xr:uid="{00000000-0005-0000-0000-0000173B0000}"/>
    <cellStyle name="Followed Hyperlink 30" xfId="14701" hidden="1" xr:uid="{00000000-0005-0000-0000-0000183B0000}"/>
    <cellStyle name="Followed Hyperlink 30" xfId="14686" hidden="1" xr:uid="{00000000-0005-0000-0000-0000193B0000}"/>
    <cellStyle name="Followed Hyperlink 30" xfId="14712" hidden="1" xr:uid="{00000000-0005-0000-0000-00001A3B0000}"/>
    <cellStyle name="Followed Hyperlink 30" xfId="14858" hidden="1" xr:uid="{00000000-0005-0000-0000-00001B3B0000}"/>
    <cellStyle name="Followed Hyperlink 30" xfId="14917" hidden="1" xr:uid="{00000000-0005-0000-0000-00001C3B0000}"/>
    <cellStyle name="Followed Hyperlink 30" xfId="14902" hidden="1" xr:uid="{00000000-0005-0000-0000-00001D3B0000}"/>
    <cellStyle name="Followed Hyperlink 30" xfId="14928" hidden="1" xr:uid="{00000000-0005-0000-0000-00001E3B0000}"/>
    <cellStyle name="Followed Hyperlink 30" xfId="15073" hidden="1" xr:uid="{00000000-0005-0000-0000-00001F3B0000}"/>
    <cellStyle name="Followed Hyperlink 30" xfId="15129" hidden="1" xr:uid="{00000000-0005-0000-0000-0000203B0000}"/>
    <cellStyle name="Followed Hyperlink 30" xfId="15114" hidden="1" xr:uid="{00000000-0005-0000-0000-0000213B0000}"/>
    <cellStyle name="Followed Hyperlink 30" xfId="15140" hidden="1" xr:uid="{00000000-0005-0000-0000-0000223B0000}"/>
    <cellStyle name="Followed Hyperlink 30" xfId="15285" hidden="1" xr:uid="{00000000-0005-0000-0000-0000233B0000}"/>
    <cellStyle name="Followed Hyperlink 30" xfId="15340" hidden="1" xr:uid="{00000000-0005-0000-0000-0000243B0000}"/>
    <cellStyle name="Followed Hyperlink 30" xfId="15325" hidden="1" xr:uid="{00000000-0005-0000-0000-0000253B0000}"/>
    <cellStyle name="Followed Hyperlink 30" xfId="15351" hidden="1" xr:uid="{00000000-0005-0000-0000-0000263B0000}"/>
    <cellStyle name="Followed Hyperlink 30" xfId="15496" hidden="1" xr:uid="{00000000-0005-0000-0000-0000273B0000}"/>
    <cellStyle name="Followed Hyperlink 30" xfId="15546" hidden="1" xr:uid="{00000000-0005-0000-0000-0000283B0000}"/>
    <cellStyle name="Followed Hyperlink 30" xfId="15531" hidden="1" xr:uid="{00000000-0005-0000-0000-0000293B0000}"/>
    <cellStyle name="Followed Hyperlink 30" xfId="15557" hidden="1" xr:uid="{00000000-0005-0000-0000-00002A3B0000}"/>
    <cellStyle name="Followed Hyperlink 30" xfId="15817" hidden="1" xr:uid="{00000000-0005-0000-0000-00002B3B0000}"/>
    <cellStyle name="Followed Hyperlink 30" xfId="15876" hidden="1" xr:uid="{00000000-0005-0000-0000-00002C3B0000}"/>
    <cellStyle name="Followed Hyperlink 30" xfId="15861" hidden="1" xr:uid="{00000000-0005-0000-0000-00002D3B0000}"/>
    <cellStyle name="Followed Hyperlink 30" xfId="15887" hidden="1" xr:uid="{00000000-0005-0000-0000-00002E3B0000}"/>
    <cellStyle name="Followed Hyperlink 30" xfId="16303" hidden="1" xr:uid="{00000000-0005-0000-0000-00002F3B0000}"/>
    <cellStyle name="Followed Hyperlink 30" xfId="16370" hidden="1" xr:uid="{00000000-0005-0000-0000-0000303B0000}"/>
    <cellStyle name="Followed Hyperlink 30" xfId="16355" hidden="1" xr:uid="{00000000-0005-0000-0000-0000313B0000}"/>
    <cellStyle name="Followed Hyperlink 30" xfId="16381" hidden="1" xr:uid="{00000000-0005-0000-0000-0000323B0000}"/>
    <cellStyle name="Followed Hyperlink 30" xfId="16615" hidden="1" xr:uid="{00000000-0005-0000-0000-0000333B0000}"/>
    <cellStyle name="Followed Hyperlink 30" xfId="16683" hidden="1" xr:uid="{00000000-0005-0000-0000-0000343B0000}"/>
    <cellStyle name="Followed Hyperlink 30" xfId="16668" hidden="1" xr:uid="{00000000-0005-0000-0000-0000353B0000}"/>
    <cellStyle name="Followed Hyperlink 30" xfId="16694" hidden="1" xr:uid="{00000000-0005-0000-0000-0000363B0000}"/>
    <cellStyle name="Followed Hyperlink 30" xfId="16842" hidden="1" xr:uid="{00000000-0005-0000-0000-0000373B0000}"/>
    <cellStyle name="Followed Hyperlink 30" xfId="16904" hidden="1" xr:uid="{00000000-0005-0000-0000-0000383B0000}"/>
    <cellStyle name="Followed Hyperlink 30" xfId="16889" hidden="1" xr:uid="{00000000-0005-0000-0000-0000393B0000}"/>
    <cellStyle name="Followed Hyperlink 30" xfId="16915" hidden="1" xr:uid="{00000000-0005-0000-0000-00003A3B0000}"/>
    <cellStyle name="Followed Hyperlink 30" xfId="17061" hidden="1" xr:uid="{00000000-0005-0000-0000-00003B3B0000}"/>
    <cellStyle name="Followed Hyperlink 30" xfId="17120" hidden="1" xr:uid="{00000000-0005-0000-0000-00003C3B0000}"/>
    <cellStyle name="Followed Hyperlink 30" xfId="17105" hidden="1" xr:uid="{00000000-0005-0000-0000-00003D3B0000}"/>
    <cellStyle name="Followed Hyperlink 30" xfId="17131" hidden="1" xr:uid="{00000000-0005-0000-0000-00003E3B0000}"/>
    <cellStyle name="Followed Hyperlink 30" xfId="17276" hidden="1" xr:uid="{00000000-0005-0000-0000-00003F3B0000}"/>
    <cellStyle name="Followed Hyperlink 30" xfId="17332" hidden="1" xr:uid="{00000000-0005-0000-0000-0000403B0000}"/>
    <cellStyle name="Followed Hyperlink 30" xfId="17317" hidden="1" xr:uid="{00000000-0005-0000-0000-0000413B0000}"/>
    <cellStyle name="Followed Hyperlink 30" xfId="17343" hidden="1" xr:uid="{00000000-0005-0000-0000-0000423B0000}"/>
    <cellStyle name="Followed Hyperlink 30" xfId="17488" hidden="1" xr:uid="{00000000-0005-0000-0000-0000433B0000}"/>
    <cellStyle name="Followed Hyperlink 30" xfId="17543" hidden="1" xr:uid="{00000000-0005-0000-0000-0000443B0000}"/>
    <cellStyle name="Followed Hyperlink 30" xfId="17528" hidden="1" xr:uid="{00000000-0005-0000-0000-0000453B0000}"/>
    <cellStyle name="Followed Hyperlink 30" xfId="17554" hidden="1" xr:uid="{00000000-0005-0000-0000-0000463B0000}"/>
    <cellStyle name="Followed Hyperlink 30" xfId="17699" hidden="1" xr:uid="{00000000-0005-0000-0000-0000473B0000}"/>
    <cellStyle name="Followed Hyperlink 30" xfId="17749" hidden="1" xr:uid="{00000000-0005-0000-0000-0000483B0000}"/>
    <cellStyle name="Followed Hyperlink 30" xfId="17734" hidden="1" xr:uid="{00000000-0005-0000-0000-0000493B0000}"/>
    <cellStyle name="Followed Hyperlink 30" xfId="17760" hidden="1" xr:uid="{00000000-0005-0000-0000-00004A3B0000}"/>
    <cellStyle name="Followed Hyperlink 30" xfId="18014" hidden="1" xr:uid="{00000000-0005-0000-0000-00004B3B0000}"/>
    <cellStyle name="Followed Hyperlink 30" xfId="18081" hidden="1" xr:uid="{00000000-0005-0000-0000-00004C3B0000}"/>
    <cellStyle name="Followed Hyperlink 30" xfId="18066" hidden="1" xr:uid="{00000000-0005-0000-0000-00004D3B0000}"/>
    <cellStyle name="Followed Hyperlink 30" xfId="18092" hidden="1" xr:uid="{00000000-0005-0000-0000-00004E3B0000}"/>
    <cellStyle name="Followed Hyperlink 30" xfId="18326" hidden="1" xr:uid="{00000000-0005-0000-0000-00004F3B0000}"/>
    <cellStyle name="Followed Hyperlink 30" xfId="18394" hidden="1" xr:uid="{00000000-0005-0000-0000-0000503B0000}"/>
    <cellStyle name="Followed Hyperlink 30" xfId="18379" hidden="1" xr:uid="{00000000-0005-0000-0000-0000513B0000}"/>
    <cellStyle name="Followed Hyperlink 30" xfId="18405" hidden="1" xr:uid="{00000000-0005-0000-0000-0000523B0000}"/>
    <cellStyle name="Followed Hyperlink 30" xfId="18553" hidden="1" xr:uid="{00000000-0005-0000-0000-0000533B0000}"/>
    <cellStyle name="Followed Hyperlink 30" xfId="18615" hidden="1" xr:uid="{00000000-0005-0000-0000-0000543B0000}"/>
    <cellStyle name="Followed Hyperlink 30" xfId="18600" hidden="1" xr:uid="{00000000-0005-0000-0000-0000553B0000}"/>
    <cellStyle name="Followed Hyperlink 30" xfId="18626" hidden="1" xr:uid="{00000000-0005-0000-0000-0000563B0000}"/>
    <cellStyle name="Followed Hyperlink 30" xfId="18772" hidden="1" xr:uid="{00000000-0005-0000-0000-0000573B0000}"/>
    <cellStyle name="Followed Hyperlink 30" xfId="18831" hidden="1" xr:uid="{00000000-0005-0000-0000-0000583B0000}"/>
    <cellStyle name="Followed Hyperlink 30" xfId="18816" hidden="1" xr:uid="{00000000-0005-0000-0000-0000593B0000}"/>
    <cellStyle name="Followed Hyperlink 30" xfId="18842" hidden="1" xr:uid="{00000000-0005-0000-0000-00005A3B0000}"/>
    <cellStyle name="Followed Hyperlink 30" xfId="18987" hidden="1" xr:uid="{00000000-0005-0000-0000-00005B3B0000}"/>
    <cellStyle name="Followed Hyperlink 30" xfId="19043" hidden="1" xr:uid="{00000000-0005-0000-0000-00005C3B0000}"/>
    <cellStyle name="Followed Hyperlink 30" xfId="19028" hidden="1" xr:uid="{00000000-0005-0000-0000-00005D3B0000}"/>
    <cellStyle name="Followed Hyperlink 30" xfId="19054" hidden="1" xr:uid="{00000000-0005-0000-0000-00005E3B0000}"/>
    <cellStyle name="Followed Hyperlink 30" xfId="19199" hidden="1" xr:uid="{00000000-0005-0000-0000-00005F3B0000}"/>
    <cellStyle name="Followed Hyperlink 30" xfId="19254" hidden="1" xr:uid="{00000000-0005-0000-0000-0000603B0000}"/>
    <cellStyle name="Followed Hyperlink 30" xfId="19239" hidden="1" xr:uid="{00000000-0005-0000-0000-0000613B0000}"/>
    <cellStyle name="Followed Hyperlink 30" xfId="19265" hidden="1" xr:uid="{00000000-0005-0000-0000-0000623B0000}"/>
    <cellStyle name="Followed Hyperlink 30" xfId="19410" hidden="1" xr:uid="{00000000-0005-0000-0000-0000633B0000}"/>
    <cellStyle name="Followed Hyperlink 30" xfId="19460" hidden="1" xr:uid="{00000000-0005-0000-0000-0000643B0000}"/>
    <cellStyle name="Followed Hyperlink 30" xfId="19445" hidden="1" xr:uid="{00000000-0005-0000-0000-0000653B0000}"/>
    <cellStyle name="Followed Hyperlink 30" xfId="19471" hidden="1" xr:uid="{00000000-0005-0000-0000-0000663B0000}"/>
    <cellStyle name="Followed Hyperlink 30" xfId="19650" hidden="1" xr:uid="{00000000-0005-0000-0000-0000673B0000}"/>
    <cellStyle name="Followed Hyperlink 30" xfId="19700" hidden="1" xr:uid="{00000000-0005-0000-0000-0000683B0000}"/>
    <cellStyle name="Followed Hyperlink 30" xfId="19685" hidden="1" xr:uid="{00000000-0005-0000-0000-0000693B0000}"/>
    <cellStyle name="Followed Hyperlink 30" xfId="19711" hidden="1" xr:uid="{00000000-0005-0000-0000-00006A3B0000}"/>
    <cellStyle name="Followed Hyperlink 30" xfId="19966" hidden="1" xr:uid="{00000000-0005-0000-0000-00006B3B0000}"/>
    <cellStyle name="Followed Hyperlink 30" xfId="20033" hidden="1" xr:uid="{00000000-0005-0000-0000-00006C3B0000}"/>
    <cellStyle name="Followed Hyperlink 30" xfId="20018" hidden="1" xr:uid="{00000000-0005-0000-0000-00006D3B0000}"/>
    <cellStyle name="Followed Hyperlink 30" xfId="20044" hidden="1" xr:uid="{00000000-0005-0000-0000-00006E3B0000}"/>
    <cellStyle name="Followed Hyperlink 30" xfId="20278" hidden="1" xr:uid="{00000000-0005-0000-0000-00006F3B0000}"/>
    <cellStyle name="Followed Hyperlink 30" xfId="20346" hidden="1" xr:uid="{00000000-0005-0000-0000-0000703B0000}"/>
    <cellStyle name="Followed Hyperlink 30" xfId="20331" hidden="1" xr:uid="{00000000-0005-0000-0000-0000713B0000}"/>
    <cellStyle name="Followed Hyperlink 30" xfId="20357" hidden="1" xr:uid="{00000000-0005-0000-0000-0000723B0000}"/>
    <cellStyle name="Followed Hyperlink 30" xfId="20505" hidden="1" xr:uid="{00000000-0005-0000-0000-0000733B0000}"/>
    <cellStyle name="Followed Hyperlink 30" xfId="20567" hidden="1" xr:uid="{00000000-0005-0000-0000-0000743B0000}"/>
    <cellStyle name="Followed Hyperlink 30" xfId="20552" hidden="1" xr:uid="{00000000-0005-0000-0000-0000753B0000}"/>
    <cellStyle name="Followed Hyperlink 30" xfId="20578" hidden="1" xr:uid="{00000000-0005-0000-0000-0000763B0000}"/>
    <cellStyle name="Followed Hyperlink 30" xfId="20724" hidden="1" xr:uid="{00000000-0005-0000-0000-0000773B0000}"/>
    <cellStyle name="Followed Hyperlink 30" xfId="20783" hidden="1" xr:uid="{00000000-0005-0000-0000-0000783B0000}"/>
    <cellStyle name="Followed Hyperlink 30" xfId="20768" hidden="1" xr:uid="{00000000-0005-0000-0000-0000793B0000}"/>
    <cellStyle name="Followed Hyperlink 30" xfId="20794" hidden="1" xr:uid="{00000000-0005-0000-0000-00007A3B0000}"/>
    <cellStyle name="Followed Hyperlink 30" xfId="20939" hidden="1" xr:uid="{00000000-0005-0000-0000-00007B3B0000}"/>
    <cellStyle name="Followed Hyperlink 30" xfId="20995" hidden="1" xr:uid="{00000000-0005-0000-0000-00007C3B0000}"/>
    <cellStyle name="Followed Hyperlink 30" xfId="20980" hidden="1" xr:uid="{00000000-0005-0000-0000-00007D3B0000}"/>
    <cellStyle name="Followed Hyperlink 30" xfId="21006" hidden="1" xr:uid="{00000000-0005-0000-0000-00007E3B0000}"/>
    <cellStyle name="Followed Hyperlink 30" xfId="21151" hidden="1" xr:uid="{00000000-0005-0000-0000-00007F3B0000}"/>
    <cellStyle name="Followed Hyperlink 30" xfId="21206" hidden="1" xr:uid="{00000000-0005-0000-0000-0000803B0000}"/>
    <cellStyle name="Followed Hyperlink 30" xfId="21191" hidden="1" xr:uid="{00000000-0005-0000-0000-0000813B0000}"/>
    <cellStyle name="Followed Hyperlink 30" xfId="21217" hidden="1" xr:uid="{00000000-0005-0000-0000-0000823B0000}"/>
    <cellStyle name="Followed Hyperlink 30" xfId="21362" hidden="1" xr:uid="{00000000-0005-0000-0000-0000833B0000}"/>
    <cellStyle name="Followed Hyperlink 30" xfId="21412" hidden="1" xr:uid="{00000000-0005-0000-0000-0000843B0000}"/>
    <cellStyle name="Followed Hyperlink 30" xfId="21397" hidden="1" xr:uid="{00000000-0005-0000-0000-0000853B0000}"/>
    <cellStyle name="Followed Hyperlink 30" xfId="21423" hidden="1" xr:uid="{00000000-0005-0000-0000-0000863B0000}"/>
    <cellStyle name="Followed Hyperlink 30" xfId="21665" hidden="1" xr:uid="{00000000-0005-0000-0000-0000873B0000}"/>
    <cellStyle name="Followed Hyperlink 30" xfId="21732" hidden="1" xr:uid="{00000000-0005-0000-0000-0000883B0000}"/>
    <cellStyle name="Followed Hyperlink 30" xfId="21717" hidden="1" xr:uid="{00000000-0005-0000-0000-0000893B0000}"/>
    <cellStyle name="Followed Hyperlink 30" xfId="21743" hidden="1" xr:uid="{00000000-0005-0000-0000-00008A3B0000}"/>
    <cellStyle name="Followed Hyperlink 30" xfId="21977" hidden="1" xr:uid="{00000000-0005-0000-0000-00008B3B0000}"/>
    <cellStyle name="Followed Hyperlink 30" xfId="22045" hidden="1" xr:uid="{00000000-0005-0000-0000-00008C3B0000}"/>
    <cellStyle name="Followed Hyperlink 30" xfId="22030" hidden="1" xr:uid="{00000000-0005-0000-0000-00008D3B0000}"/>
    <cellStyle name="Followed Hyperlink 30" xfId="22056" hidden="1" xr:uid="{00000000-0005-0000-0000-00008E3B0000}"/>
    <cellStyle name="Followed Hyperlink 30" xfId="22204" hidden="1" xr:uid="{00000000-0005-0000-0000-00008F3B0000}"/>
    <cellStyle name="Followed Hyperlink 30" xfId="22266" hidden="1" xr:uid="{00000000-0005-0000-0000-0000903B0000}"/>
    <cellStyle name="Followed Hyperlink 30" xfId="22251" hidden="1" xr:uid="{00000000-0005-0000-0000-0000913B0000}"/>
    <cellStyle name="Followed Hyperlink 30" xfId="22277" hidden="1" xr:uid="{00000000-0005-0000-0000-0000923B0000}"/>
    <cellStyle name="Followed Hyperlink 30" xfId="22423" hidden="1" xr:uid="{00000000-0005-0000-0000-0000933B0000}"/>
    <cellStyle name="Followed Hyperlink 30" xfId="22482" hidden="1" xr:uid="{00000000-0005-0000-0000-0000943B0000}"/>
    <cellStyle name="Followed Hyperlink 30" xfId="22467" hidden="1" xr:uid="{00000000-0005-0000-0000-0000953B0000}"/>
    <cellStyle name="Followed Hyperlink 30" xfId="22493" hidden="1" xr:uid="{00000000-0005-0000-0000-0000963B0000}"/>
    <cellStyle name="Followed Hyperlink 30" xfId="22638" hidden="1" xr:uid="{00000000-0005-0000-0000-0000973B0000}"/>
    <cellStyle name="Followed Hyperlink 30" xfId="22694" hidden="1" xr:uid="{00000000-0005-0000-0000-0000983B0000}"/>
    <cellStyle name="Followed Hyperlink 30" xfId="22679" hidden="1" xr:uid="{00000000-0005-0000-0000-0000993B0000}"/>
    <cellStyle name="Followed Hyperlink 30" xfId="22705" hidden="1" xr:uid="{00000000-0005-0000-0000-00009A3B0000}"/>
    <cellStyle name="Followed Hyperlink 30" xfId="22850" hidden="1" xr:uid="{00000000-0005-0000-0000-00009B3B0000}"/>
    <cellStyle name="Followed Hyperlink 30" xfId="22905" hidden="1" xr:uid="{00000000-0005-0000-0000-00009C3B0000}"/>
    <cellStyle name="Followed Hyperlink 30" xfId="22890" hidden="1" xr:uid="{00000000-0005-0000-0000-00009D3B0000}"/>
    <cellStyle name="Followed Hyperlink 30" xfId="22916" hidden="1" xr:uid="{00000000-0005-0000-0000-00009E3B0000}"/>
    <cellStyle name="Followed Hyperlink 30" xfId="23061" hidden="1" xr:uid="{00000000-0005-0000-0000-00009F3B0000}"/>
    <cellStyle name="Followed Hyperlink 30" xfId="23111" hidden="1" xr:uid="{00000000-0005-0000-0000-0000A03B0000}"/>
    <cellStyle name="Followed Hyperlink 30" xfId="23096" hidden="1" xr:uid="{00000000-0005-0000-0000-0000A13B0000}"/>
    <cellStyle name="Followed Hyperlink 30" xfId="23122" hidden="1" xr:uid="{00000000-0005-0000-0000-0000A23B0000}"/>
    <cellStyle name="Followed Hyperlink 30" xfId="16265" hidden="1" xr:uid="{00000000-0005-0000-0000-0000A33B0000}"/>
    <cellStyle name="Followed Hyperlink 30" xfId="16092" hidden="1" xr:uid="{00000000-0005-0000-0000-0000A43B0000}"/>
    <cellStyle name="Followed Hyperlink 30" xfId="16179" hidden="1" xr:uid="{00000000-0005-0000-0000-0000A53B0000}"/>
    <cellStyle name="Followed Hyperlink 30" xfId="16251" hidden="1" xr:uid="{00000000-0005-0000-0000-0000A63B0000}"/>
    <cellStyle name="Followed Hyperlink 30" xfId="23276" hidden="1" xr:uid="{00000000-0005-0000-0000-0000A73B0000}"/>
    <cellStyle name="Followed Hyperlink 30" xfId="23344" hidden="1" xr:uid="{00000000-0005-0000-0000-0000A83B0000}"/>
    <cellStyle name="Followed Hyperlink 30" xfId="23329" hidden="1" xr:uid="{00000000-0005-0000-0000-0000A93B0000}"/>
    <cellStyle name="Followed Hyperlink 30" xfId="23355" hidden="1" xr:uid="{00000000-0005-0000-0000-0000AA3B0000}"/>
    <cellStyle name="Followed Hyperlink 30" xfId="23503" hidden="1" xr:uid="{00000000-0005-0000-0000-0000AB3B0000}"/>
    <cellStyle name="Followed Hyperlink 30" xfId="23565" hidden="1" xr:uid="{00000000-0005-0000-0000-0000AC3B0000}"/>
    <cellStyle name="Followed Hyperlink 30" xfId="23550" hidden="1" xr:uid="{00000000-0005-0000-0000-0000AD3B0000}"/>
    <cellStyle name="Followed Hyperlink 30" xfId="23576" hidden="1" xr:uid="{00000000-0005-0000-0000-0000AE3B0000}"/>
    <cellStyle name="Followed Hyperlink 30" xfId="23722" hidden="1" xr:uid="{00000000-0005-0000-0000-0000AF3B0000}"/>
    <cellStyle name="Followed Hyperlink 30" xfId="23781" hidden="1" xr:uid="{00000000-0005-0000-0000-0000B03B0000}"/>
    <cellStyle name="Followed Hyperlink 30" xfId="23766" hidden="1" xr:uid="{00000000-0005-0000-0000-0000B13B0000}"/>
    <cellStyle name="Followed Hyperlink 30" xfId="23792" hidden="1" xr:uid="{00000000-0005-0000-0000-0000B23B0000}"/>
    <cellStyle name="Followed Hyperlink 30" xfId="23937" hidden="1" xr:uid="{00000000-0005-0000-0000-0000B33B0000}"/>
    <cellStyle name="Followed Hyperlink 30" xfId="23993" hidden="1" xr:uid="{00000000-0005-0000-0000-0000B43B0000}"/>
    <cellStyle name="Followed Hyperlink 30" xfId="23978" hidden="1" xr:uid="{00000000-0005-0000-0000-0000B53B0000}"/>
    <cellStyle name="Followed Hyperlink 30" xfId="24004" hidden="1" xr:uid="{00000000-0005-0000-0000-0000B63B0000}"/>
    <cellStyle name="Followed Hyperlink 30" xfId="24149" hidden="1" xr:uid="{00000000-0005-0000-0000-0000B73B0000}"/>
    <cellStyle name="Followed Hyperlink 30" xfId="24204" hidden="1" xr:uid="{00000000-0005-0000-0000-0000B83B0000}"/>
    <cellStyle name="Followed Hyperlink 30" xfId="24189" hidden="1" xr:uid="{00000000-0005-0000-0000-0000B93B0000}"/>
    <cellStyle name="Followed Hyperlink 30" xfId="24215" hidden="1" xr:uid="{00000000-0005-0000-0000-0000BA3B0000}"/>
    <cellStyle name="Followed Hyperlink 30" xfId="24360" hidden="1" xr:uid="{00000000-0005-0000-0000-0000BB3B0000}"/>
    <cellStyle name="Followed Hyperlink 30" xfId="24410" hidden="1" xr:uid="{00000000-0005-0000-0000-0000BC3B0000}"/>
    <cellStyle name="Followed Hyperlink 30" xfId="24395" hidden="1" xr:uid="{00000000-0005-0000-0000-0000BD3B0000}"/>
    <cellStyle name="Followed Hyperlink 30" xfId="24421" hidden="1" xr:uid="{00000000-0005-0000-0000-0000BE3B0000}"/>
    <cellStyle name="Followed Hyperlink 30" xfId="24600" hidden="1" xr:uid="{00000000-0005-0000-0000-0000BF3B0000}"/>
    <cellStyle name="Followed Hyperlink 30" xfId="24650" hidden="1" xr:uid="{00000000-0005-0000-0000-0000C03B0000}"/>
    <cellStyle name="Followed Hyperlink 30" xfId="24635" hidden="1" xr:uid="{00000000-0005-0000-0000-0000C13B0000}"/>
    <cellStyle name="Followed Hyperlink 30" xfId="24661" hidden="1" xr:uid="{00000000-0005-0000-0000-0000C23B0000}"/>
    <cellStyle name="Followed Hyperlink 30" xfId="24919" hidden="1" xr:uid="{00000000-0005-0000-0000-0000C33B0000}"/>
    <cellStyle name="Followed Hyperlink 30" xfId="24986" hidden="1" xr:uid="{00000000-0005-0000-0000-0000C43B0000}"/>
    <cellStyle name="Followed Hyperlink 30" xfId="24971" hidden="1" xr:uid="{00000000-0005-0000-0000-0000C53B0000}"/>
    <cellStyle name="Followed Hyperlink 30" xfId="24997" hidden="1" xr:uid="{00000000-0005-0000-0000-0000C63B0000}"/>
    <cellStyle name="Followed Hyperlink 30" xfId="25231" hidden="1" xr:uid="{00000000-0005-0000-0000-0000C73B0000}"/>
    <cellStyle name="Followed Hyperlink 30" xfId="25299" hidden="1" xr:uid="{00000000-0005-0000-0000-0000C83B0000}"/>
    <cellStyle name="Followed Hyperlink 30" xfId="25284" hidden="1" xr:uid="{00000000-0005-0000-0000-0000C93B0000}"/>
    <cellStyle name="Followed Hyperlink 30" xfId="25310" hidden="1" xr:uid="{00000000-0005-0000-0000-0000CA3B0000}"/>
    <cellStyle name="Followed Hyperlink 30" xfId="25458" hidden="1" xr:uid="{00000000-0005-0000-0000-0000CB3B0000}"/>
    <cellStyle name="Followed Hyperlink 30" xfId="25520" hidden="1" xr:uid="{00000000-0005-0000-0000-0000CC3B0000}"/>
    <cellStyle name="Followed Hyperlink 30" xfId="25505" hidden="1" xr:uid="{00000000-0005-0000-0000-0000CD3B0000}"/>
    <cellStyle name="Followed Hyperlink 30" xfId="25531" hidden="1" xr:uid="{00000000-0005-0000-0000-0000CE3B0000}"/>
    <cellStyle name="Followed Hyperlink 30" xfId="25677" hidden="1" xr:uid="{00000000-0005-0000-0000-0000CF3B0000}"/>
    <cellStyle name="Followed Hyperlink 30" xfId="25736" hidden="1" xr:uid="{00000000-0005-0000-0000-0000D03B0000}"/>
    <cellStyle name="Followed Hyperlink 30" xfId="25721" hidden="1" xr:uid="{00000000-0005-0000-0000-0000D13B0000}"/>
    <cellStyle name="Followed Hyperlink 30" xfId="25747" hidden="1" xr:uid="{00000000-0005-0000-0000-0000D23B0000}"/>
    <cellStyle name="Followed Hyperlink 30" xfId="25892" hidden="1" xr:uid="{00000000-0005-0000-0000-0000D33B0000}"/>
    <cellStyle name="Followed Hyperlink 30" xfId="25948" hidden="1" xr:uid="{00000000-0005-0000-0000-0000D43B0000}"/>
    <cellStyle name="Followed Hyperlink 30" xfId="25933" hidden="1" xr:uid="{00000000-0005-0000-0000-0000D53B0000}"/>
    <cellStyle name="Followed Hyperlink 30" xfId="25959" hidden="1" xr:uid="{00000000-0005-0000-0000-0000D63B0000}"/>
    <cellStyle name="Followed Hyperlink 30" xfId="26104" hidden="1" xr:uid="{00000000-0005-0000-0000-0000D73B0000}"/>
    <cellStyle name="Followed Hyperlink 30" xfId="26159" hidden="1" xr:uid="{00000000-0005-0000-0000-0000D83B0000}"/>
    <cellStyle name="Followed Hyperlink 30" xfId="26144" hidden="1" xr:uid="{00000000-0005-0000-0000-0000D93B0000}"/>
    <cellStyle name="Followed Hyperlink 30" xfId="26170" hidden="1" xr:uid="{00000000-0005-0000-0000-0000DA3B0000}"/>
    <cellStyle name="Followed Hyperlink 30" xfId="26315" hidden="1" xr:uid="{00000000-0005-0000-0000-0000DB3B0000}"/>
    <cellStyle name="Followed Hyperlink 30" xfId="26365" hidden="1" xr:uid="{00000000-0005-0000-0000-0000DC3B0000}"/>
    <cellStyle name="Followed Hyperlink 30" xfId="26350" hidden="1" xr:uid="{00000000-0005-0000-0000-0000DD3B0000}"/>
    <cellStyle name="Followed Hyperlink 30" xfId="26376" hidden="1" xr:uid="{00000000-0005-0000-0000-0000DE3B0000}"/>
    <cellStyle name="Followed Hyperlink 30" xfId="26636" hidden="1" xr:uid="{00000000-0005-0000-0000-0000DF3B0000}"/>
    <cellStyle name="Followed Hyperlink 30" xfId="26703" hidden="1" xr:uid="{00000000-0005-0000-0000-0000E03B0000}"/>
    <cellStyle name="Followed Hyperlink 30" xfId="26688" hidden="1" xr:uid="{00000000-0005-0000-0000-0000E13B0000}"/>
    <cellStyle name="Followed Hyperlink 30" xfId="26714" hidden="1" xr:uid="{00000000-0005-0000-0000-0000E23B0000}"/>
    <cellStyle name="Followed Hyperlink 30" xfId="26948" hidden="1" xr:uid="{00000000-0005-0000-0000-0000E33B0000}"/>
    <cellStyle name="Followed Hyperlink 30" xfId="27016" hidden="1" xr:uid="{00000000-0005-0000-0000-0000E43B0000}"/>
    <cellStyle name="Followed Hyperlink 30" xfId="27001" hidden="1" xr:uid="{00000000-0005-0000-0000-0000E53B0000}"/>
    <cellStyle name="Followed Hyperlink 30" xfId="27027" hidden="1" xr:uid="{00000000-0005-0000-0000-0000E63B0000}"/>
    <cellStyle name="Followed Hyperlink 30" xfId="27175" hidden="1" xr:uid="{00000000-0005-0000-0000-0000E73B0000}"/>
    <cellStyle name="Followed Hyperlink 30" xfId="27237" hidden="1" xr:uid="{00000000-0005-0000-0000-0000E83B0000}"/>
    <cellStyle name="Followed Hyperlink 30" xfId="27222" hidden="1" xr:uid="{00000000-0005-0000-0000-0000E93B0000}"/>
    <cellStyle name="Followed Hyperlink 30" xfId="27248" hidden="1" xr:uid="{00000000-0005-0000-0000-0000EA3B0000}"/>
    <cellStyle name="Followed Hyperlink 30" xfId="27394" hidden="1" xr:uid="{00000000-0005-0000-0000-0000EB3B0000}"/>
    <cellStyle name="Followed Hyperlink 30" xfId="27453" hidden="1" xr:uid="{00000000-0005-0000-0000-0000EC3B0000}"/>
    <cellStyle name="Followed Hyperlink 30" xfId="27438" hidden="1" xr:uid="{00000000-0005-0000-0000-0000ED3B0000}"/>
    <cellStyle name="Followed Hyperlink 30" xfId="27464" hidden="1" xr:uid="{00000000-0005-0000-0000-0000EE3B0000}"/>
    <cellStyle name="Followed Hyperlink 30" xfId="27609" hidden="1" xr:uid="{00000000-0005-0000-0000-0000EF3B0000}"/>
    <cellStyle name="Followed Hyperlink 30" xfId="27665" hidden="1" xr:uid="{00000000-0005-0000-0000-0000F03B0000}"/>
    <cellStyle name="Followed Hyperlink 30" xfId="27650" hidden="1" xr:uid="{00000000-0005-0000-0000-0000F13B0000}"/>
    <cellStyle name="Followed Hyperlink 30" xfId="27676" hidden="1" xr:uid="{00000000-0005-0000-0000-0000F23B0000}"/>
    <cellStyle name="Followed Hyperlink 30" xfId="27821" hidden="1" xr:uid="{00000000-0005-0000-0000-0000F33B0000}"/>
    <cellStyle name="Followed Hyperlink 30" xfId="27876" hidden="1" xr:uid="{00000000-0005-0000-0000-0000F43B0000}"/>
    <cellStyle name="Followed Hyperlink 30" xfId="27861" hidden="1" xr:uid="{00000000-0005-0000-0000-0000F53B0000}"/>
    <cellStyle name="Followed Hyperlink 30" xfId="27887" hidden="1" xr:uid="{00000000-0005-0000-0000-0000F63B0000}"/>
    <cellStyle name="Followed Hyperlink 30" xfId="28032" hidden="1" xr:uid="{00000000-0005-0000-0000-0000F73B0000}"/>
    <cellStyle name="Followed Hyperlink 30" xfId="28082" hidden="1" xr:uid="{00000000-0005-0000-0000-0000F83B0000}"/>
    <cellStyle name="Followed Hyperlink 30" xfId="28067" hidden="1" xr:uid="{00000000-0005-0000-0000-0000F93B0000}"/>
    <cellStyle name="Followed Hyperlink 30" xfId="28093" hidden="1" xr:uid="{00000000-0005-0000-0000-0000FA3B0000}"/>
    <cellStyle name="Followed Hyperlink 30" xfId="28272" hidden="1" xr:uid="{00000000-0005-0000-0000-0000FB3B0000}"/>
    <cellStyle name="Followed Hyperlink 30" xfId="28322" hidden="1" xr:uid="{00000000-0005-0000-0000-0000FC3B0000}"/>
    <cellStyle name="Followed Hyperlink 30" xfId="28307" hidden="1" xr:uid="{00000000-0005-0000-0000-0000FD3B0000}"/>
    <cellStyle name="Followed Hyperlink 30" xfId="28333" hidden="1" xr:uid="{00000000-0005-0000-0000-0000FE3B0000}"/>
    <cellStyle name="Followed Hyperlink 30" xfId="28561" hidden="1" xr:uid="{00000000-0005-0000-0000-0000FF3B0000}"/>
    <cellStyle name="Followed Hyperlink 30" xfId="28628" hidden="1" xr:uid="{00000000-0005-0000-0000-0000003C0000}"/>
    <cellStyle name="Followed Hyperlink 30" xfId="28613" hidden="1" xr:uid="{00000000-0005-0000-0000-0000013C0000}"/>
    <cellStyle name="Followed Hyperlink 30" xfId="28639" hidden="1" xr:uid="{00000000-0005-0000-0000-0000023C0000}"/>
    <cellStyle name="Followed Hyperlink 30" xfId="28873" hidden="1" xr:uid="{00000000-0005-0000-0000-0000033C0000}"/>
    <cellStyle name="Followed Hyperlink 30" xfId="28941" hidden="1" xr:uid="{00000000-0005-0000-0000-0000043C0000}"/>
    <cellStyle name="Followed Hyperlink 30" xfId="28926" hidden="1" xr:uid="{00000000-0005-0000-0000-0000053C0000}"/>
    <cellStyle name="Followed Hyperlink 30" xfId="28952" hidden="1" xr:uid="{00000000-0005-0000-0000-0000063C0000}"/>
    <cellStyle name="Followed Hyperlink 30" xfId="29100" hidden="1" xr:uid="{00000000-0005-0000-0000-0000073C0000}"/>
    <cellStyle name="Followed Hyperlink 30" xfId="29162" hidden="1" xr:uid="{00000000-0005-0000-0000-0000083C0000}"/>
    <cellStyle name="Followed Hyperlink 30" xfId="29147" hidden="1" xr:uid="{00000000-0005-0000-0000-0000093C0000}"/>
    <cellStyle name="Followed Hyperlink 30" xfId="29173" hidden="1" xr:uid="{00000000-0005-0000-0000-00000A3C0000}"/>
    <cellStyle name="Followed Hyperlink 30" xfId="29319" hidden="1" xr:uid="{00000000-0005-0000-0000-00000B3C0000}"/>
    <cellStyle name="Followed Hyperlink 30" xfId="29378" hidden="1" xr:uid="{00000000-0005-0000-0000-00000C3C0000}"/>
    <cellStyle name="Followed Hyperlink 30" xfId="29363" hidden="1" xr:uid="{00000000-0005-0000-0000-00000D3C0000}"/>
    <cellStyle name="Followed Hyperlink 30" xfId="29389" hidden="1" xr:uid="{00000000-0005-0000-0000-00000E3C0000}"/>
    <cellStyle name="Followed Hyperlink 30" xfId="29534" hidden="1" xr:uid="{00000000-0005-0000-0000-00000F3C0000}"/>
    <cellStyle name="Followed Hyperlink 30" xfId="29590" hidden="1" xr:uid="{00000000-0005-0000-0000-0000103C0000}"/>
    <cellStyle name="Followed Hyperlink 30" xfId="29575" hidden="1" xr:uid="{00000000-0005-0000-0000-0000113C0000}"/>
    <cellStyle name="Followed Hyperlink 30" xfId="29601" hidden="1" xr:uid="{00000000-0005-0000-0000-0000123C0000}"/>
    <cellStyle name="Followed Hyperlink 30" xfId="29746" hidden="1" xr:uid="{00000000-0005-0000-0000-0000133C0000}"/>
    <cellStyle name="Followed Hyperlink 30" xfId="29801" hidden="1" xr:uid="{00000000-0005-0000-0000-0000143C0000}"/>
    <cellStyle name="Followed Hyperlink 30" xfId="29786" hidden="1" xr:uid="{00000000-0005-0000-0000-0000153C0000}"/>
    <cellStyle name="Followed Hyperlink 30" xfId="29812" hidden="1" xr:uid="{00000000-0005-0000-0000-0000163C0000}"/>
    <cellStyle name="Followed Hyperlink 30" xfId="29957" hidden="1" xr:uid="{00000000-0005-0000-0000-0000173C0000}"/>
    <cellStyle name="Followed Hyperlink 30" xfId="30007" hidden="1" xr:uid="{00000000-0005-0000-0000-0000183C0000}"/>
    <cellStyle name="Followed Hyperlink 30" xfId="29992" hidden="1" xr:uid="{00000000-0005-0000-0000-0000193C0000}"/>
    <cellStyle name="Followed Hyperlink 30" xfId="30018" hidden="1" xr:uid="{00000000-0005-0000-0000-00001A3C0000}"/>
    <cellStyle name="Followed Hyperlink 30" xfId="30241" hidden="1" xr:uid="{00000000-0005-0000-0000-00001B3C0000}"/>
    <cellStyle name="Followed Hyperlink 30" xfId="30308" hidden="1" xr:uid="{00000000-0005-0000-0000-00001C3C0000}"/>
    <cellStyle name="Followed Hyperlink 30" xfId="30293" hidden="1" xr:uid="{00000000-0005-0000-0000-00001D3C0000}"/>
    <cellStyle name="Followed Hyperlink 30" xfId="30319" hidden="1" xr:uid="{00000000-0005-0000-0000-00001E3C0000}"/>
    <cellStyle name="Followed Hyperlink 30" xfId="30553" hidden="1" xr:uid="{00000000-0005-0000-0000-00001F3C0000}"/>
    <cellStyle name="Followed Hyperlink 30" xfId="30621" hidden="1" xr:uid="{00000000-0005-0000-0000-0000203C0000}"/>
    <cellStyle name="Followed Hyperlink 30" xfId="30606" hidden="1" xr:uid="{00000000-0005-0000-0000-0000213C0000}"/>
    <cellStyle name="Followed Hyperlink 30" xfId="30632" hidden="1" xr:uid="{00000000-0005-0000-0000-0000223C0000}"/>
    <cellStyle name="Followed Hyperlink 30" xfId="30780" hidden="1" xr:uid="{00000000-0005-0000-0000-0000233C0000}"/>
    <cellStyle name="Followed Hyperlink 30" xfId="30842" hidden="1" xr:uid="{00000000-0005-0000-0000-0000243C0000}"/>
    <cellStyle name="Followed Hyperlink 30" xfId="30827" hidden="1" xr:uid="{00000000-0005-0000-0000-0000253C0000}"/>
    <cellStyle name="Followed Hyperlink 30" xfId="30853" hidden="1" xr:uid="{00000000-0005-0000-0000-0000263C0000}"/>
    <cellStyle name="Followed Hyperlink 30" xfId="30999" hidden="1" xr:uid="{00000000-0005-0000-0000-0000273C0000}"/>
    <cellStyle name="Followed Hyperlink 30" xfId="31058" hidden="1" xr:uid="{00000000-0005-0000-0000-0000283C0000}"/>
    <cellStyle name="Followed Hyperlink 30" xfId="31043" hidden="1" xr:uid="{00000000-0005-0000-0000-0000293C0000}"/>
    <cellStyle name="Followed Hyperlink 30" xfId="31069" hidden="1" xr:uid="{00000000-0005-0000-0000-00002A3C0000}"/>
    <cellStyle name="Followed Hyperlink 30" xfId="31214" hidden="1" xr:uid="{00000000-0005-0000-0000-00002B3C0000}"/>
    <cellStyle name="Followed Hyperlink 30" xfId="31270" hidden="1" xr:uid="{00000000-0005-0000-0000-00002C3C0000}"/>
    <cellStyle name="Followed Hyperlink 30" xfId="31255" hidden="1" xr:uid="{00000000-0005-0000-0000-00002D3C0000}"/>
    <cellStyle name="Followed Hyperlink 30" xfId="31281" hidden="1" xr:uid="{00000000-0005-0000-0000-00002E3C0000}"/>
    <cellStyle name="Followed Hyperlink 30" xfId="31426" hidden="1" xr:uid="{00000000-0005-0000-0000-00002F3C0000}"/>
    <cellStyle name="Followed Hyperlink 30" xfId="31481" hidden="1" xr:uid="{00000000-0005-0000-0000-0000303C0000}"/>
    <cellStyle name="Followed Hyperlink 30" xfId="31466" hidden="1" xr:uid="{00000000-0005-0000-0000-0000313C0000}"/>
    <cellStyle name="Followed Hyperlink 30" xfId="31492" hidden="1" xr:uid="{00000000-0005-0000-0000-0000323C0000}"/>
    <cellStyle name="Followed Hyperlink 30" xfId="31637" hidden="1" xr:uid="{00000000-0005-0000-0000-0000333C0000}"/>
    <cellStyle name="Followed Hyperlink 30" xfId="31687" hidden="1" xr:uid="{00000000-0005-0000-0000-0000343C0000}"/>
    <cellStyle name="Followed Hyperlink 30" xfId="31672" hidden="1" xr:uid="{00000000-0005-0000-0000-0000353C0000}"/>
    <cellStyle name="Followed Hyperlink 30" xfId="31698" hidden="1" xr:uid="{00000000-0005-0000-0000-0000363C0000}"/>
    <cellStyle name="Followed Hyperlink 30" xfId="32205" hidden="1" xr:uid="{00000000-0005-0000-0000-0000373C0000}"/>
    <cellStyle name="Followed Hyperlink 30" xfId="32272" hidden="1" xr:uid="{00000000-0005-0000-0000-0000383C0000}"/>
    <cellStyle name="Followed Hyperlink 30" xfId="32257" hidden="1" xr:uid="{00000000-0005-0000-0000-0000393C0000}"/>
    <cellStyle name="Followed Hyperlink 30" xfId="32283" hidden="1" xr:uid="{00000000-0005-0000-0000-00003A3C0000}"/>
    <cellStyle name="Followed Hyperlink 30" xfId="32517" hidden="1" xr:uid="{00000000-0005-0000-0000-00003B3C0000}"/>
    <cellStyle name="Followed Hyperlink 30" xfId="32585" hidden="1" xr:uid="{00000000-0005-0000-0000-00003C3C0000}"/>
    <cellStyle name="Followed Hyperlink 30" xfId="32570" hidden="1" xr:uid="{00000000-0005-0000-0000-00003D3C0000}"/>
    <cellStyle name="Followed Hyperlink 30" xfId="32596" hidden="1" xr:uid="{00000000-0005-0000-0000-00003E3C0000}"/>
    <cellStyle name="Followed Hyperlink 30" xfId="32744" hidden="1" xr:uid="{00000000-0005-0000-0000-00003F3C0000}"/>
    <cellStyle name="Followed Hyperlink 30" xfId="32806" hidden="1" xr:uid="{00000000-0005-0000-0000-0000403C0000}"/>
    <cellStyle name="Followed Hyperlink 30" xfId="32791" hidden="1" xr:uid="{00000000-0005-0000-0000-0000413C0000}"/>
    <cellStyle name="Followed Hyperlink 30" xfId="32817" hidden="1" xr:uid="{00000000-0005-0000-0000-0000423C0000}"/>
    <cellStyle name="Followed Hyperlink 30" xfId="32963" hidden="1" xr:uid="{00000000-0005-0000-0000-0000433C0000}"/>
    <cellStyle name="Followed Hyperlink 30" xfId="33022" hidden="1" xr:uid="{00000000-0005-0000-0000-0000443C0000}"/>
    <cellStyle name="Followed Hyperlink 30" xfId="33007" hidden="1" xr:uid="{00000000-0005-0000-0000-0000453C0000}"/>
    <cellStyle name="Followed Hyperlink 30" xfId="33033" hidden="1" xr:uid="{00000000-0005-0000-0000-0000463C0000}"/>
    <cellStyle name="Followed Hyperlink 30" xfId="33178" hidden="1" xr:uid="{00000000-0005-0000-0000-0000473C0000}"/>
    <cellStyle name="Followed Hyperlink 30" xfId="33234" hidden="1" xr:uid="{00000000-0005-0000-0000-0000483C0000}"/>
    <cellStyle name="Followed Hyperlink 30" xfId="33219" hidden="1" xr:uid="{00000000-0005-0000-0000-0000493C0000}"/>
    <cellStyle name="Followed Hyperlink 30" xfId="33245" hidden="1" xr:uid="{00000000-0005-0000-0000-00004A3C0000}"/>
    <cellStyle name="Followed Hyperlink 30" xfId="33390" hidden="1" xr:uid="{00000000-0005-0000-0000-00004B3C0000}"/>
    <cellStyle name="Followed Hyperlink 30" xfId="33445" hidden="1" xr:uid="{00000000-0005-0000-0000-00004C3C0000}"/>
    <cellStyle name="Followed Hyperlink 30" xfId="33430" hidden="1" xr:uid="{00000000-0005-0000-0000-00004D3C0000}"/>
    <cellStyle name="Followed Hyperlink 30" xfId="33456" hidden="1" xr:uid="{00000000-0005-0000-0000-00004E3C0000}"/>
    <cellStyle name="Followed Hyperlink 30" xfId="33601" hidden="1" xr:uid="{00000000-0005-0000-0000-00004F3C0000}"/>
    <cellStyle name="Followed Hyperlink 30" xfId="33651" hidden="1" xr:uid="{00000000-0005-0000-0000-0000503C0000}"/>
    <cellStyle name="Followed Hyperlink 30" xfId="33636" hidden="1" xr:uid="{00000000-0005-0000-0000-0000513C0000}"/>
    <cellStyle name="Followed Hyperlink 30" xfId="33662" hidden="1" xr:uid="{00000000-0005-0000-0000-0000523C0000}"/>
    <cellStyle name="Followed Hyperlink 30" xfId="33885" hidden="1" xr:uid="{00000000-0005-0000-0000-0000533C0000}"/>
    <cellStyle name="Followed Hyperlink 30" xfId="33952" hidden="1" xr:uid="{00000000-0005-0000-0000-0000543C0000}"/>
    <cellStyle name="Followed Hyperlink 30" xfId="33937" hidden="1" xr:uid="{00000000-0005-0000-0000-0000553C0000}"/>
    <cellStyle name="Followed Hyperlink 30" xfId="33963" hidden="1" xr:uid="{00000000-0005-0000-0000-0000563C0000}"/>
    <cellStyle name="Followed Hyperlink 30" xfId="34197" hidden="1" xr:uid="{00000000-0005-0000-0000-0000573C0000}"/>
    <cellStyle name="Followed Hyperlink 30" xfId="34265" hidden="1" xr:uid="{00000000-0005-0000-0000-0000583C0000}"/>
    <cellStyle name="Followed Hyperlink 30" xfId="34250" hidden="1" xr:uid="{00000000-0005-0000-0000-0000593C0000}"/>
    <cellStyle name="Followed Hyperlink 30" xfId="34276" hidden="1" xr:uid="{00000000-0005-0000-0000-00005A3C0000}"/>
    <cellStyle name="Followed Hyperlink 30" xfId="34424" hidden="1" xr:uid="{00000000-0005-0000-0000-00005B3C0000}"/>
    <cellStyle name="Followed Hyperlink 30" xfId="34486" hidden="1" xr:uid="{00000000-0005-0000-0000-00005C3C0000}"/>
    <cellStyle name="Followed Hyperlink 30" xfId="34471" hidden="1" xr:uid="{00000000-0005-0000-0000-00005D3C0000}"/>
    <cellStyle name="Followed Hyperlink 30" xfId="34497" hidden="1" xr:uid="{00000000-0005-0000-0000-00005E3C0000}"/>
    <cellStyle name="Followed Hyperlink 30" xfId="34643" hidden="1" xr:uid="{00000000-0005-0000-0000-00005F3C0000}"/>
    <cellStyle name="Followed Hyperlink 30" xfId="34702" hidden="1" xr:uid="{00000000-0005-0000-0000-0000603C0000}"/>
    <cellStyle name="Followed Hyperlink 30" xfId="34687" hidden="1" xr:uid="{00000000-0005-0000-0000-0000613C0000}"/>
    <cellStyle name="Followed Hyperlink 30" xfId="34713" hidden="1" xr:uid="{00000000-0005-0000-0000-0000623C0000}"/>
    <cellStyle name="Followed Hyperlink 30" xfId="34858" hidden="1" xr:uid="{00000000-0005-0000-0000-0000633C0000}"/>
    <cellStyle name="Followed Hyperlink 30" xfId="34914" hidden="1" xr:uid="{00000000-0005-0000-0000-0000643C0000}"/>
    <cellStyle name="Followed Hyperlink 30" xfId="34899" hidden="1" xr:uid="{00000000-0005-0000-0000-0000653C0000}"/>
    <cellStyle name="Followed Hyperlink 30" xfId="34925" hidden="1" xr:uid="{00000000-0005-0000-0000-0000663C0000}"/>
    <cellStyle name="Followed Hyperlink 30" xfId="35070" hidden="1" xr:uid="{00000000-0005-0000-0000-0000673C0000}"/>
    <cellStyle name="Followed Hyperlink 30" xfId="35125" hidden="1" xr:uid="{00000000-0005-0000-0000-0000683C0000}"/>
    <cellStyle name="Followed Hyperlink 30" xfId="35110" hidden="1" xr:uid="{00000000-0005-0000-0000-0000693C0000}"/>
    <cellStyle name="Followed Hyperlink 30" xfId="35136" hidden="1" xr:uid="{00000000-0005-0000-0000-00006A3C0000}"/>
    <cellStyle name="Followed Hyperlink 30" xfId="35281" hidden="1" xr:uid="{00000000-0005-0000-0000-00006B3C0000}"/>
    <cellStyle name="Followed Hyperlink 30" xfId="35331" hidden="1" xr:uid="{00000000-0005-0000-0000-00006C3C0000}"/>
    <cellStyle name="Followed Hyperlink 30" xfId="35316" hidden="1" xr:uid="{00000000-0005-0000-0000-00006D3C0000}"/>
    <cellStyle name="Followed Hyperlink 30" xfId="35342" hidden="1" xr:uid="{00000000-0005-0000-0000-00006E3C0000}"/>
    <cellStyle name="Followed Hyperlink 30" xfId="8728" hidden="1" xr:uid="{00000000-0005-0000-0000-00006F3C0000}"/>
    <cellStyle name="Followed Hyperlink 30" xfId="6840" hidden="1" xr:uid="{00000000-0005-0000-0000-0000703C0000}"/>
    <cellStyle name="Followed Hyperlink 30" xfId="6859" hidden="1" xr:uid="{00000000-0005-0000-0000-0000713C0000}"/>
    <cellStyle name="Followed Hyperlink 30" xfId="6803" hidden="1" xr:uid="{00000000-0005-0000-0000-0000723C0000}"/>
    <cellStyle name="Followed Hyperlink 30" xfId="792" hidden="1" xr:uid="{00000000-0005-0000-0000-0000733C0000}"/>
    <cellStyle name="Followed Hyperlink 30" xfId="75" hidden="1" xr:uid="{00000000-0005-0000-0000-0000743C0000}"/>
    <cellStyle name="Followed Hyperlink 30" xfId="589" hidden="1" xr:uid="{00000000-0005-0000-0000-0000753C0000}"/>
    <cellStyle name="Followed Hyperlink 30" xfId="90" hidden="1" xr:uid="{00000000-0005-0000-0000-0000763C0000}"/>
    <cellStyle name="Followed Hyperlink 30" xfId="35601" hidden="1" xr:uid="{00000000-0005-0000-0000-0000773C0000}"/>
    <cellStyle name="Followed Hyperlink 30" xfId="35663" hidden="1" xr:uid="{00000000-0005-0000-0000-0000783C0000}"/>
    <cellStyle name="Followed Hyperlink 30" xfId="35648" hidden="1" xr:uid="{00000000-0005-0000-0000-0000793C0000}"/>
    <cellStyle name="Followed Hyperlink 30" xfId="35674" hidden="1" xr:uid="{00000000-0005-0000-0000-00007A3C0000}"/>
    <cellStyle name="Followed Hyperlink 30" xfId="35820" hidden="1" xr:uid="{00000000-0005-0000-0000-00007B3C0000}"/>
    <cellStyle name="Followed Hyperlink 30" xfId="35879" hidden="1" xr:uid="{00000000-0005-0000-0000-00007C3C0000}"/>
    <cellStyle name="Followed Hyperlink 30" xfId="35864" hidden="1" xr:uid="{00000000-0005-0000-0000-00007D3C0000}"/>
    <cellStyle name="Followed Hyperlink 30" xfId="35890" hidden="1" xr:uid="{00000000-0005-0000-0000-00007E3C0000}"/>
    <cellStyle name="Followed Hyperlink 30" xfId="36035" hidden="1" xr:uid="{00000000-0005-0000-0000-00007F3C0000}"/>
    <cellStyle name="Followed Hyperlink 30" xfId="36091" hidden="1" xr:uid="{00000000-0005-0000-0000-0000803C0000}"/>
    <cellStyle name="Followed Hyperlink 30" xfId="36076" hidden="1" xr:uid="{00000000-0005-0000-0000-0000813C0000}"/>
    <cellStyle name="Followed Hyperlink 30" xfId="36102" hidden="1" xr:uid="{00000000-0005-0000-0000-0000823C0000}"/>
    <cellStyle name="Followed Hyperlink 30" xfId="36247" hidden="1" xr:uid="{00000000-0005-0000-0000-0000833C0000}"/>
    <cellStyle name="Followed Hyperlink 30" xfId="36302" hidden="1" xr:uid="{00000000-0005-0000-0000-0000843C0000}"/>
    <cellStyle name="Followed Hyperlink 30" xfId="36287" hidden="1" xr:uid="{00000000-0005-0000-0000-0000853C0000}"/>
    <cellStyle name="Followed Hyperlink 30" xfId="36313" hidden="1" xr:uid="{00000000-0005-0000-0000-0000863C0000}"/>
    <cellStyle name="Followed Hyperlink 30" xfId="36458" hidden="1" xr:uid="{00000000-0005-0000-0000-0000873C0000}"/>
    <cellStyle name="Followed Hyperlink 30" xfId="36508" hidden="1" xr:uid="{00000000-0005-0000-0000-0000883C0000}"/>
    <cellStyle name="Followed Hyperlink 30" xfId="36493" hidden="1" xr:uid="{00000000-0005-0000-0000-0000893C0000}"/>
    <cellStyle name="Followed Hyperlink 30" xfId="36519" hidden="1" xr:uid="{00000000-0005-0000-0000-00008A3C0000}"/>
    <cellStyle name="Followed Hyperlink 30" xfId="36731" hidden="1" xr:uid="{00000000-0005-0000-0000-00008B3C0000}"/>
    <cellStyle name="Followed Hyperlink 30" xfId="36698" hidden="1" xr:uid="{00000000-0005-0000-0000-00008C3C0000}"/>
    <cellStyle name="Followed Hyperlink 30" xfId="36705" hidden="1" xr:uid="{00000000-0005-0000-0000-00008D3C0000}"/>
    <cellStyle name="Followed Hyperlink 30" xfId="36694" hidden="1" xr:uid="{00000000-0005-0000-0000-00008E3C0000}"/>
    <cellStyle name="Followed Hyperlink 30" xfId="36955" hidden="1" xr:uid="{00000000-0005-0000-0000-00008F3C0000}"/>
    <cellStyle name="Followed Hyperlink 30" xfId="37023" hidden="1" xr:uid="{00000000-0005-0000-0000-0000903C0000}"/>
    <cellStyle name="Followed Hyperlink 30" xfId="37008" hidden="1" xr:uid="{00000000-0005-0000-0000-0000913C0000}"/>
    <cellStyle name="Followed Hyperlink 30" xfId="37034" hidden="1" xr:uid="{00000000-0005-0000-0000-0000923C0000}"/>
    <cellStyle name="Followed Hyperlink 30" xfId="37182" hidden="1" xr:uid="{00000000-0005-0000-0000-0000933C0000}"/>
    <cellStyle name="Followed Hyperlink 30" xfId="37244" hidden="1" xr:uid="{00000000-0005-0000-0000-0000943C0000}"/>
    <cellStyle name="Followed Hyperlink 30" xfId="37229" hidden="1" xr:uid="{00000000-0005-0000-0000-0000953C0000}"/>
    <cellStyle name="Followed Hyperlink 30" xfId="37255" hidden="1" xr:uid="{00000000-0005-0000-0000-0000963C0000}"/>
    <cellStyle name="Followed Hyperlink 30" xfId="37401" hidden="1" xr:uid="{00000000-0005-0000-0000-0000973C0000}"/>
    <cellStyle name="Followed Hyperlink 30" xfId="37460" hidden="1" xr:uid="{00000000-0005-0000-0000-0000983C0000}"/>
    <cellStyle name="Followed Hyperlink 30" xfId="37445" hidden="1" xr:uid="{00000000-0005-0000-0000-0000993C0000}"/>
    <cellStyle name="Followed Hyperlink 30" xfId="37471" hidden="1" xr:uid="{00000000-0005-0000-0000-00009A3C0000}"/>
    <cellStyle name="Followed Hyperlink 30" xfId="37616" hidden="1" xr:uid="{00000000-0005-0000-0000-00009B3C0000}"/>
    <cellStyle name="Followed Hyperlink 30" xfId="37672" hidden="1" xr:uid="{00000000-0005-0000-0000-00009C3C0000}"/>
    <cellStyle name="Followed Hyperlink 30" xfId="37657" hidden="1" xr:uid="{00000000-0005-0000-0000-00009D3C0000}"/>
    <cellStyle name="Followed Hyperlink 30" xfId="37683" hidden="1" xr:uid="{00000000-0005-0000-0000-00009E3C0000}"/>
    <cellStyle name="Followed Hyperlink 30" xfId="37828" hidden="1" xr:uid="{00000000-0005-0000-0000-00009F3C0000}"/>
    <cellStyle name="Followed Hyperlink 30" xfId="37883" hidden="1" xr:uid="{00000000-0005-0000-0000-0000A03C0000}"/>
    <cellStyle name="Followed Hyperlink 30" xfId="37868" hidden="1" xr:uid="{00000000-0005-0000-0000-0000A13C0000}"/>
    <cellStyle name="Followed Hyperlink 30" xfId="37894" hidden="1" xr:uid="{00000000-0005-0000-0000-0000A23C0000}"/>
    <cellStyle name="Followed Hyperlink 30" xfId="38039" hidden="1" xr:uid="{00000000-0005-0000-0000-0000A33C0000}"/>
    <cellStyle name="Followed Hyperlink 30" xfId="38089" hidden="1" xr:uid="{00000000-0005-0000-0000-0000A43C0000}"/>
    <cellStyle name="Followed Hyperlink 30" xfId="38074" hidden="1" xr:uid="{00000000-0005-0000-0000-0000A53C0000}"/>
    <cellStyle name="Followed Hyperlink 30" xfId="38100" hidden="1" xr:uid="{00000000-0005-0000-0000-0000A63C0000}"/>
    <cellStyle name="Followed Hyperlink 30" xfId="38290" hidden="1" xr:uid="{00000000-0005-0000-0000-0000A73C0000}"/>
    <cellStyle name="Followed Hyperlink 30" xfId="38258" hidden="1" xr:uid="{00000000-0005-0000-0000-0000A83C0000}"/>
    <cellStyle name="Followed Hyperlink 30" xfId="21568" hidden="1" xr:uid="{00000000-0005-0000-0000-0000A93C0000}"/>
    <cellStyle name="Followed Hyperlink 30" xfId="38255" hidden="1" xr:uid="{00000000-0005-0000-0000-0000AA3C0000}"/>
    <cellStyle name="Followed Hyperlink 30" xfId="38505" hidden="1" xr:uid="{00000000-0005-0000-0000-0000AB3C0000}"/>
    <cellStyle name="Followed Hyperlink 30" xfId="38573" hidden="1" xr:uid="{00000000-0005-0000-0000-0000AC3C0000}"/>
    <cellStyle name="Followed Hyperlink 30" xfId="38558" hidden="1" xr:uid="{00000000-0005-0000-0000-0000AD3C0000}"/>
    <cellStyle name="Followed Hyperlink 30" xfId="38584" hidden="1" xr:uid="{00000000-0005-0000-0000-0000AE3C0000}"/>
    <cellStyle name="Followed Hyperlink 30" xfId="38732" hidden="1" xr:uid="{00000000-0005-0000-0000-0000AF3C0000}"/>
    <cellStyle name="Followed Hyperlink 30" xfId="38794" hidden="1" xr:uid="{00000000-0005-0000-0000-0000B03C0000}"/>
    <cellStyle name="Followed Hyperlink 30" xfId="38779" hidden="1" xr:uid="{00000000-0005-0000-0000-0000B13C0000}"/>
    <cellStyle name="Followed Hyperlink 30" xfId="38805" hidden="1" xr:uid="{00000000-0005-0000-0000-0000B23C0000}"/>
    <cellStyle name="Followed Hyperlink 30" xfId="38951" hidden="1" xr:uid="{00000000-0005-0000-0000-0000B33C0000}"/>
    <cellStyle name="Followed Hyperlink 30" xfId="39010" hidden="1" xr:uid="{00000000-0005-0000-0000-0000B43C0000}"/>
    <cellStyle name="Followed Hyperlink 30" xfId="38995" hidden="1" xr:uid="{00000000-0005-0000-0000-0000B53C0000}"/>
    <cellStyle name="Followed Hyperlink 30" xfId="39021" hidden="1" xr:uid="{00000000-0005-0000-0000-0000B63C0000}"/>
    <cellStyle name="Followed Hyperlink 30" xfId="39166" hidden="1" xr:uid="{00000000-0005-0000-0000-0000B73C0000}"/>
    <cellStyle name="Followed Hyperlink 30" xfId="39222" hidden="1" xr:uid="{00000000-0005-0000-0000-0000B83C0000}"/>
    <cellStyle name="Followed Hyperlink 30" xfId="39207" hidden="1" xr:uid="{00000000-0005-0000-0000-0000B93C0000}"/>
    <cellStyle name="Followed Hyperlink 30" xfId="39233" hidden="1" xr:uid="{00000000-0005-0000-0000-0000BA3C0000}"/>
    <cellStyle name="Followed Hyperlink 30" xfId="39378" hidden="1" xr:uid="{00000000-0005-0000-0000-0000BB3C0000}"/>
    <cellStyle name="Followed Hyperlink 30" xfId="39433" hidden="1" xr:uid="{00000000-0005-0000-0000-0000BC3C0000}"/>
    <cellStyle name="Followed Hyperlink 30" xfId="39418" hidden="1" xr:uid="{00000000-0005-0000-0000-0000BD3C0000}"/>
    <cellStyle name="Followed Hyperlink 30" xfId="39444" hidden="1" xr:uid="{00000000-0005-0000-0000-0000BE3C0000}"/>
    <cellStyle name="Followed Hyperlink 30" xfId="39589" hidden="1" xr:uid="{00000000-0005-0000-0000-0000BF3C0000}"/>
    <cellStyle name="Followed Hyperlink 30" xfId="39639" hidden="1" xr:uid="{00000000-0005-0000-0000-0000C03C0000}"/>
    <cellStyle name="Followed Hyperlink 30" xfId="39624" hidden="1" xr:uid="{00000000-0005-0000-0000-0000C13C0000}"/>
    <cellStyle name="Followed Hyperlink 30" xfId="39650" hidden="1" xr:uid="{00000000-0005-0000-0000-0000C23C0000}"/>
    <cellStyle name="Followed Hyperlink 31" xfId="350" hidden="1" xr:uid="{00000000-0005-0000-0000-0000C33C0000}"/>
    <cellStyle name="Followed Hyperlink 31" xfId="483" hidden="1" xr:uid="{00000000-0005-0000-0000-0000C43C0000}"/>
    <cellStyle name="Followed Hyperlink 31" xfId="391" hidden="1" xr:uid="{00000000-0005-0000-0000-0000C53C0000}"/>
    <cellStyle name="Followed Hyperlink 31" xfId="501" hidden="1" xr:uid="{00000000-0005-0000-0000-0000C63C0000}"/>
    <cellStyle name="Followed Hyperlink 31" xfId="1072" hidden="1" xr:uid="{00000000-0005-0000-0000-0000C73C0000}"/>
    <cellStyle name="Followed Hyperlink 31" xfId="1193" hidden="1" xr:uid="{00000000-0005-0000-0000-0000C83C0000}"/>
    <cellStyle name="Followed Hyperlink 31" xfId="1101" hidden="1" xr:uid="{00000000-0005-0000-0000-0000C93C0000}"/>
    <cellStyle name="Followed Hyperlink 31" xfId="1211" hidden="1" xr:uid="{00000000-0005-0000-0000-0000CA3C0000}"/>
    <cellStyle name="Followed Hyperlink 31" xfId="1384" hidden="1" xr:uid="{00000000-0005-0000-0000-0000CB3C0000}"/>
    <cellStyle name="Followed Hyperlink 31" xfId="1506" hidden="1" xr:uid="{00000000-0005-0000-0000-0000CC3C0000}"/>
    <cellStyle name="Followed Hyperlink 31" xfId="1414" hidden="1" xr:uid="{00000000-0005-0000-0000-0000CD3C0000}"/>
    <cellStyle name="Followed Hyperlink 31" xfId="1524" hidden="1" xr:uid="{00000000-0005-0000-0000-0000CE3C0000}"/>
    <cellStyle name="Followed Hyperlink 31" xfId="1611" hidden="1" xr:uid="{00000000-0005-0000-0000-0000CF3C0000}"/>
    <cellStyle name="Followed Hyperlink 31" xfId="1727" hidden="1" xr:uid="{00000000-0005-0000-0000-0000D03C0000}"/>
    <cellStyle name="Followed Hyperlink 31" xfId="1635" hidden="1" xr:uid="{00000000-0005-0000-0000-0000D13C0000}"/>
    <cellStyle name="Followed Hyperlink 31" xfId="1745" hidden="1" xr:uid="{00000000-0005-0000-0000-0000D23C0000}"/>
    <cellStyle name="Followed Hyperlink 31" xfId="1830" hidden="1" xr:uid="{00000000-0005-0000-0000-0000D33C0000}"/>
    <cellStyle name="Followed Hyperlink 31" xfId="1943" hidden="1" xr:uid="{00000000-0005-0000-0000-0000D43C0000}"/>
    <cellStyle name="Followed Hyperlink 31" xfId="1851" hidden="1" xr:uid="{00000000-0005-0000-0000-0000D53C0000}"/>
    <cellStyle name="Followed Hyperlink 31" xfId="1961" hidden="1" xr:uid="{00000000-0005-0000-0000-0000D63C0000}"/>
    <cellStyle name="Followed Hyperlink 31" xfId="2045" hidden="1" xr:uid="{00000000-0005-0000-0000-0000D73C0000}"/>
    <cellStyle name="Followed Hyperlink 31" xfId="2155" hidden="1" xr:uid="{00000000-0005-0000-0000-0000D83C0000}"/>
    <cellStyle name="Followed Hyperlink 31" xfId="2063" hidden="1" xr:uid="{00000000-0005-0000-0000-0000D93C0000}"/>
    <cellStyle name="Followed Hyperlink 31" xfId="2173" hidden="1" xr:uid="{00000000-0005-0000-0000-0000DA3C0000}"/>
    <cellStyle name="Followed Hyperlink 31" xfId="2257" hidden="1" xr:uid="{00000000-0005-0000-0000-0000DB3C0000}"/>
    <cellStyle name="Followed Hyperlink 31" xfId="2366" hidden="1" xr:uid="{00000000-0005-0000-0000-0000DC3C0000}"/>
    <cellStyle name="Followed Hyperlink 31" xfId="2274" hidden="1" xr:uid="{00000000-0005-0000-0000-0000DD3C0000}"/>
    <cellStyle name="Followed Hyperlink 31" xfId="2384" hidden="1" xr:uid="{00000000-0005-0000-0000-0000DE3C0000}"/>
    <cellStyle name="Followed Hyperlink 31" xfId="2468" hidden="1" xr:uid="{00000000-0005-0000-0000-0000DF3C0000}"/>
    <cellStyle name="Followed Hyperlink 31" xfId="2572" hidden="1" xr:uid="{00000000-0005-0000-0000-0000E03C0000}"/>
    <cellStyle name="Followed Hyperlink 31" xfId="2480" hidden="1" xr:uid="{00000000-0005-0000-0000-0000E13C0000}"/>
    <cellStyle name="Followed Hyperlink 31" xfId="2590" hidden="1" xr:uid="{00000000-0005-0000-0000-0000E23C0000}"/>
    <cellStyle name="Followed Hyperlink 31" xfId="2961" hidden="1" xr:uid="{00000000-0005-0000-0000-0000E33C0000}"/>
    <cellStyle name="Followed Hyperlink 31" xfId="3082" hidden="1" xr:uid="{00000000-0005-0000-0000-0000E43C0000}"/>
    <cellStyle name="Followed Hyperlink 31" xfId="2990" hidden="1" xr:uid="{00000000-0005-0000-0000-0000E53C0000}"/>
    <cellStyle name="Followed Hyperlink 31" xfId="3100" hidden="1" xr:uid="{00000000-0005-0000-0000-0000E63C0000}"/>
    <cellStyle name="Followed Hyperlink 31" xfId="3273" hidden="1" xr:uid="{00000000-0005-0000-0000-0000E73C0000}"/>
    <cellStyle name="Followed Hyperlink 31" xfId="3395" hidden="1" xr:uid="{00000000-0005-0000-0000-0000E83C0000}"/>
    <cellStyle name="Followed Hyperlink 31" xfId="3303" hidden="1" xr:uid="{00000000-0005-0000-0000-0000E93C0000}"/>
    <cellStyle name="Followed Hyperlink 31" xfId="3413" hidden="1" xr:uid="{00000000-0005-0000-0000-0000EA3C0000}"/>
    <cellStyle name="Followed Hyperlink 31" xfId="3500" hidden="1" xr:uid="{00000000-0005-0000-0000-0000EB3C0000}"/>
    <cellStyle name="Followed Hyperlink 31" xfId="3616" hidden="1" xr:uid="{00000000-0005-0000-0000-0000EC3C0000}"/>
    <cellStyle name="Followed Hyperlink 31" xfId="3524" hidden="1" xr:uid="{00000000-0005-0000-0000-0000ED3C0000}"/>
    <cellStyle name="Followed Hyperlink 31" xfId="3634" hidden="1" xr:uid="{00000000-0005-0000-0000-0000EE3C0000}"/>
    <cellStyle name="Followed Hyperlink 31" xfId="3719" hidden="1" xr:uid="{00000000-0005-0000-0000-0000EF3C0000}"/>
    <cellStyle name="Followed Hyperlink 31" xfId="3832" hidden="1" xr:uid="{00000000-0005-0000-0000-0000F03C0000}"/>
    <cellStyle name="Followed Hyperlink 31" xfId="3740" hidden="1" xr:uid="{00000000-0005-0000-0000-0000F13C0000}"/>
    <cellStyle name="Followed Hyperlink 31" xfId="3850" hidden="1" xr:uid="{00000000-0005-0000-0000-0000F23C0000}"/>
    <cellStyle name="Followed Hyperlink 31" xfId="3934" hidden="1" xr:uid="{00000000-0005-0000-0000-0000F33C0000}"/>
    <cellStyle name="Followed Hyperlink 31" xfId="4044" hidden="1" xr:uid="{00000000-0005-0000-0000-0000F43C0000}"/>
    <cellStyle name="Followed Hyperlink 31" xfId="3952" hidden="1" xr:uid="{00000000-0005-0000-0000-0000F53C0000}"/>
    <cellStyle name="Followed Hyperlink 31" xfId="4062" hidden="1" xr:uid="{00000000-0005-0000-0000-0000F63C0000}"/>
    <cellStyle name="Followed Hyperlink 31" xfId="4146" hidden="1" xr:uid="{00000000-0005-0000-0000-0000F73C0000}"/>
    <cellStyle name="Followed Hyperlink 31" xfId="4255" hidden="1" xr:uid="{00000000-0005-0000-0000-0000F83C0000}"/>
    <cellStyle name="Followed Hyperlink 31" xfId="4163" hidden="1" xr:uid="{00000000-0005-0000-0000-0000F93C0000}"/>
    <cellStyle name="Followed Hyperlink 31" xfId="4273" hidden="1" xr:uid="{00000000-0005-0000-0000-0000FA3C0000}"/>
    <cellStyle name="Followed Hyperlink 31" xfId="4357" hidden="1" xr:uid="{00000000-0005-0000-0000-0000FB3C0000}"/>
    <cellStyle name="Followed Hyperlink 31" xfId="4461" hidden="1" xr:uid="{00000000-0005-0000-0000-0000FC3C0000}"/>
    <cellStyle name="Followed Hyperlink 31" xfId="4369" hidden="1" xr:uid="{00000000-0005-0000-0000-0000FD3C0000}"/>
    <cellStyle name="Followed Hyperlink 31" xfId="4479" hidden="1" xr:uid="{00000000-0005-0000-0000-0000FE3C0000}"/>
    <cellStyle name="Followed Hyperlink 31" xfId="4741" hidden="1" xr:uid="{00000000-0005-0000-0000-0000FF3C0000}"/>
    <cellStyle name="Followed Hyperlink 31" xfId="4862" hidden="1" xr:uid="{00000000-0005-0000-0000-0000003D0000}"/>
    <cellStyle name="Followed Hyperlink 31" xfId="4770" hidden="1" xr:uid="{00000000-0005-0000-0000-0000013D0000}"/>
    <cellStyle name="Followed Hyperlink 31" xfId="4880" hidden="1" xr:uid="{00000000-0005-0000-0000-0000023D0000}"/>
    <cellStyle name="Followed Hyperlink 31" xfId="5053" hidden="1" xr:uid="{00000000-0005-0000-0000-0000033D0000}"/>
    <cellStyle name="Followed Hyperlink 31" xfId="5175" hidden="1" xr:uid="{00000000-0005-0000-0000-0000043D0000}"/>
    <cellStyle name="Followed Hyperlink 31" xfId="5083" hidden="1" xr:uid="{00000000-0005-0000-0000-0000053D0000}"/>
    <cellStyle name="Followed Hyperlink 31" xfId="5193" hidden="1" xr:uid="{00000000-0005-0000-0000-0000063D0000}"/>
    <cellStyle name="Followed Hyperlink 31" xfId="5280" hidden="1" xr:uid="{00000000-0005-0000-0000-0000073D0000}"/>
    <cellStyle name="Followed Hyperlink 31" xfId="5396" hidden="1" xr:uid="{00000000-0005-0000-0000-0000083D0000}"/>
    <cellStyle name="Followed Hyperlink 31" xfId="5304" hidden="1" xr:uid="{00000000-0005-0000-0000-0000093D0000}"/>
    <cellStyle name="Followed Hyperlink 31" xfId="5414" hidden="1" xr:uid="{00000000-0005-0000-0000-00000A3D0000}"/>
    <cellStyle name="Followed Hyperlink 31" xfId="5499" hidden="1" xr:uid="{00000000-0005-0000-0000-00000B3D0000}"/>
    <cellStyle name="Followed Hyperlink 31" xfId="5612" hidden="1" xr:uid="{00000000-0005-0000-0000-00000C3D0000}"/>
    <cellStyle name="Followed Hyperlink 31" xfId="5520" hidden="1" xr:uid="{00000000-0005-0000-0000-00000D3D0000}"/>
    <cellStyle name="Followed Hyperlink 31" xfId="5630" hidden="1" xr:uid="{00000000-0005-0000-0000-00000E3D0000}"/>
    <cellStyle name="Followed Hyperlink 31" xfId="5714" hidden="1" xr:uid="{00000000-0005-0000-0000-00000F3D0000}"/>
    <cellStyle name="Followed Hyperlink 31" xfId="5824" hidden="1" xr:uid="{00000000-0005-0000-0000-0000103D0000}"/>
    <cellStyle name="Followed Hyperlink 31" xfId="5732" hidden="1" xr:uid="{00000000-0005-0000-0000-0000113D0000}"/>
    <cellStyle name="Followed Hyperlink 31" xfId="5842" hidden="1" xr:uid="{00000000-0005-0000-0000-0000123D0000}"/>
    <cellStyle name="Followed Hyperlink 31" xfId="5926" hidden="1" xr:uid="{00000000-0005-0000-0000-0000133D0000}"/>
    <cellStyle name="Followed Hyperlink 31" xfId="6035" hidden="1" xr:uid="{00000000-0005-0000-0000-0000143D0000}"/>
    <cellStyle name="Followed Hyperlink 31" xfId="5943" hidden="1" xr:uid="{00000000-0005-0000-0000-0000153D0000}"/>
    <cellStyle name="Followed Hyperlink 31" xfId="6053" hidden="1" xr:uid="{00000000-0005-0000-0000-0000163D0000}"/>
    <cellStyle name="Followed Hyperlink 31" xfId="6137" hidden="1" xr:uid="{00000000-0005-0000-0000-0000173D0000}"/>
    <cellStyle name="Followed Hyperlink 31" xfId="6241" hidden="1" xr:uid="{00000000-0005-0000-0000-0000183D0000}"/>
    <cellStyle name="Followed Hyperlink 31" xfId="6149" hidden="1" xr:uid="{00000000-0005-0000-0000-0000193D0000}"/>
    <cellStyle name="Followed Hyperlink 31" xfId="6259" hidden="1" xr:uid="{00000000-0005-0000-0000-00001A3D0000}"/>
    <cellStyle name="Followed Hyperlink 31" xfId="6524" hidden="1" xr:uid="{00000000-0005-0000-0000-00001B3D0000}"/>
    <cellStyle name="Followed Hyperlink 31" xfId="6643" hidden="1" xr:uid="{00000000-0005-0000-0000-00001C3D0000}"/>
    <cellStyle name="Followed Hyperlink 31" xfId="6551" hidden="1" xr:uid="{00000000-0005-0000-0000-00001D3D0000}"/>
    <cellStyle name="Followed Hyperlink 31" xfId="6661" hidden="1" xr:uid="{00000000-0005-0000-0000-00001E3D0000}"/>
    <cellStyle name="Followed Hyperlink 31" xfId="7115" hidden="1" xr:uid="{00000000-0005-0000-0000-00001F3D0000}"/>
    <cellStyle name="Followed Hyperlink 31" xfId="7236" hidden="1" xr:uid="{00000000-0005-0000-0000-0000203D0000}"/>
    <cellStyle name="Followed Hyperlink 31" xfId="7144" hidden="1" xr:uid="{00000000-0005-0000-0000-0000213D0000}"/>
    <cellStyle name="Followed Hyperlink 31" xfId="7254" hidden="1" xr:uid="{00000000-0005-0000-0000-0000223D0000}"/>
    <cellStyle name="Followed Hyperlink 31" xfId="7427" hidden="1" xr:uid="{00000000-0005-0000-0000-0000233D0000}"/>
    <cellStyle name="Followed Hyperlink 31" xfId="7549" hidden="1" xr:uid="{00000000-0005-0000-0000-0000243D0000}"/>
    <cellStyle name="Followed Hyperlink 31" xfId="7457" hidden="1" xr:uid="{00000000-0005-0000-0000-0000253D0000}"/>
    <cellStyle name="Followed Hyperlink 31" xfId="7567" hidden="1" xr:uid="{00000000-0005-0000-0000-0000263D0000}"/>
    <cellStyle name="Followed Hyperlink 31" xfId="7654" hidden="1" xr:uid="{00000000-0005-0000-0000-0000273D0000}"/>
    <cellStyle name="Followed Hyperlink 31" xfId="7770" hidden="1" xr:uid="{00000000-0005-0000-0000-0000283D0000}"/>
    <cellStyle name="Followed Hyperlink 31" xfId="7678" hidden="1" xr:uid="{00000000-0005-0000-0000-0000293D0000}"/>
    <cellStyle name="Followed Hyperlink 31" xfId="7788" hidden="1" xr:uid="{00000000-0005-0000-0000-00002A3D0000}"/>
    <cellStyle name="Followed Hyperlink 31" xfId="7873" hidden="1" xr:uid="{00000000-0005-0000-0000-00002B3D0000}"/>
    <cellStyle name="Followed Hyperlink 31" xfId="7986" hidden="1" xr:uid="{00000000-0005-0000-0000-00002C3D0000}"/>
    <cellStyle name="Followed Hyperlink 31" xfId="7894" hidden="1" xr:uid="{00000000-0005-0000-0000-00002D3D0000}"/>
    <cellStyle name="Followed Hyperlink 31" xfId="8004" hidden="1" xr:uid="{00000000-0005-0000-0000-00002E3D0000}"/>
    <cellStyle name="Followed Hyperlink 31" xfId="8088" hidden="1" xr:uid="{00000000-0005-0000-0000-00002F3D0000}"/>
    <cellStyle name="Followed Hyperlink 31" xfId="8198" hidden="1" xr:uid="{00000000-0005-0000-0000-0000303D0000}"/>
    <cellStyle name="Followed Hyperlink 31" xfId="8106" hidden="1" xr:uid="{00000000-0005-0000-0000-0000313D0000}"/>
    <cellStyle name="Followed Hyperlink 31" xfId="8216" hidden="1" xr:uid="{00000000-0005-0000-0000-0000323D0000}"/>
    <cellStyle name="Followed Hyperlink 31" xfId="8300" hidden="1" xr:uid="{00000000-0005-0000-0000-0000333D0000}"/>
    <cellStyle name="Followed Hyperlink 31" xfId="8409" hidden="1" xr:uid="{00000000-0005-0000-0000-0000343D0000}"/>
    <cellStyle name="Followed Hyperlink 31" xfId="8317" hidden="1" xr:uid="{00000000-0005-0000-0000-0000353D0000}"/>
    <cellStyle name="Followed Hyperlink 31" xfId="8427" hidden="1" xr:uid="{00000000-0005-0000-0000-0000363D0000}"/>
    <cellStyle name="Followed Hyperlink 31" xfId="8511" hidden="1" xr:uid="{00000000-0005-0000-0000-0000373D0000}"/>
    <cellStyle name="Followed Hyperlink 31" xfId="8615" hidden="1" xr:uid="{00000000-0005-0000-0000-0000383D0000}"/>
    <cellStyle name="Followed Hyperlink 31" xfId="8523" hidden="1" xr:uid="{00000000-0005-0000-0000-0000393D0000}"/>
    <cellStyle name="Followed Hyperlink 31" xfId="8633" hidden="1" xr:uid="{00000000-0005-0000-0000-00003A3D0000}"/>
    <cellStyle name="Followed Hyperlink 31" xfId="8841" hidden="1" xr:uid="{00000000-0005-0000-0000-00003B3D0000}"/>
    <cellStyle name="Followed Hyperlink 31" xfId="8962" hidden="1" xr:uid="{00000000-0005-0000-0000-00003C3D0000}"/>
    <cellStyle name="Followed Hyperlink 31" xfId="8870" hidden="1" xr:uid="{00000000-0005-0000-0000-00003D3D0000}"/>
    <cellStyle name="Followed Hyperlink 31" xfId="8980" hidden="1" xr:uid="{00000000-0005-0000-0000-00003E3D0000}"/>
    <cellStyle name="Followed Hyperlink 31" xfId="9153" hidden="1" xr:uid="{00000000-0005-0000-0000-00003F3D0000}"/>
    <cellStyle name="Followed Hyperlink 31" xfId="9275" hidden="1" xr:uid="{00000000-0005-0000-0000-0000403D0000}"/>
    <cellStyle name="Followed Hyperlink 31" xfId="9183" hidden="1" xr:uid="{00000000-0005-0000-0000-0000413D0000}"/>
    <cellStyle name="Followed Hyperlink 31" xfId="9293" hidden="1" xr:uid="{00000000-0005-0000-0000-0000423D0000}"/>
    <cellStyle name="Followed Hyperlink 31" xfId="9380" hidden="1" xr:uid="{00000000-0005-0000-0000-0000433D0000}"/>
    <cellStyle name="Followed Hyperlink 31" xfId="9496" hidden="1" xr:uid="{00000000-0005-0000-0000-0000443D0000}"/>
    <cellStyle name="Followed Hyperlink 31" xfId="9404" hidden="1" xr:uid="{00000000-0005-0000-0000-0000453D0000}"/>
    <cellStyle name="Followed Hyperlink 31" xfId="9514" hidden="1" xr:uid="{00000000-0005-0000-0000-0000463D0000}"/>
    <cellStyle name="Followed Hyperlink 31" xfId="9599" hidden="1" xr:uid="{00000000-0005-0000-0000-0000473D0000}"/>
    <cellStyle name="Followed Hyperlink 31" xfId="9712" hidden="1" xr:uid="{00000000-0005-0000-0000-0000483D0000}"/>
    <cellStyle name="Followed Hyperlink 31" xfId="9620" hidden="1" xr:uid="{00000000-0005-0000-0000-0000493D0000}"/>
    <cellStyle name="Followed Hyperlink 31" xfId="9730" hidden="1" xr:uid="{00000000-0005-0000-0000-00004A3D0000}"/>
    <cellStyle name="Followed Hyperlink 31" xfId="9814" hidden="1" xr:uid="{00000000-0005-0000-0000-00004B3D0000}"/>
    <cellStyle name="Followed Hyperlink 31" xfId="9924" hidden="1" xr:uid="{00000000-0005-0000-0000-00004C3D0000}"/>
    <cellStyle name="Followed Hyperlink 31" xfId="9832" hidden="1" xr:uid="{00000000-0005-0000-0000-00004D3D0000}"/>
    <cellStyle name="Followed Hyperlink 31" xfId="9942" hidden="1" xr:uid="{00000000-0005-0000-0000-00004E3D0000}"/>
    <cellStyle name="Followed Hyperlink 31" xfId="10026" hidden="1" xr:uid="{00000000-0005-0000-0000-00004F3D0000}"/>
    <cellStyle name="Followed Hyperlink 31" xfId="10135" hidden="1" xr:uid="{00000000-0005-0000-0000-0000503D0000}"/>
    <cellStyle name="Followed Hyperlink 31" xfId="10043" hidden="1" xr:uid="{00000000-0005-0000-0000-0000513D0000}"/>
    <cellStyle name="Followed Hyperlink 31" xfId="10153" hidden="1" xr:uid="{00000000-0005-0000-0000-0000523D0000}"/>
    <cellStyle name="Followed Hyperlink 31" xfId="10237" hidden="1" xr:uid="{00000000-0005-0000-0000-0000533D0000}"/>
    <cellStyle name="Followed Hyperlink 31" xfId="10341" hidden="1" xr:uid="{00000000-0005-0000-0000-0000543D0000}"/>
    <cellStyle name="Followed Hyperlink 31" xfId="10249" hidden="1" xr:uid="{00000000-0005-0000-0000-0000553D0000}"/>
    <cellStyle name="Followed Hyperlink 31" xfId="10359" hidden="1" xr:uid="{00000000-0005-0000-0000-0000563D0000}"/>
    <cellStyle name="Followed Hyperlink 31" xfId="10477" hidden="1" xr:uid="{00000000-0005-0000-0000-0000573D0000}"/>
    <cellStyle name="Followed Hyperlink 31" xfId="10581" hidden="1" xr:uid="{00000000-0005-0000-0000-0000583D0000}"/>
    <cellStyle name="Followed Hyperlink 31" xfId="10489" hidden="1" xr:uid="{00000000-0005-0000-0000-0000593D0000}"/>
    <cellStyle name="Followed Hyperlink 31" xfId="10599" hidden="1" xr:uid="{00000000-0005-0000-0000-00005A3D0000}"/>
    <cellStyle name="Followed Hyperlink 31" xfId="10811" hidden="1" xr:uid="{00000000-0005-0000-0000-00005B3D0000}"/>
    <cellStyle name="Followed Hyperlink 31" xfId="10932" hidden="1" xr:uid="{00000000-0005-0000-0000-00005C3D0000}"/>
    <cellStyle name="Followed Hyperlink 31" xfId="10840" hidden="1" xr:uid="{00000000-0005-0000-0000-00005D3D0000}"/>
    <cellStyle name="Followed Hyperlink 31" xfId="10950" hidden="1" xr:uid="{00000000-0005-0000-0000-00005E3D0000}"/>
    <cellStyle name="Followed Hyperlink 31" xfId="11123" hidden="1" xr:uid="{00000000-0005-0000-0000-00005F3D0000}"/>
    <cellStyle name="Followed Hyperlink 31" xfId="11245" hidden="1" xr:uid="{00000000-0005-0000-0000-0000603D0000}"/>
    <cellStyle name="Followed Hyperlink 31" xfId="11153" hidden="1" xr:uid="{00000000-0005-0000-0000-0000613D0000}"/>
    <cellStyle name="Followed Hyperlink 31" xfId="11263" hidden="1" xr:uid="{00000000-0005-0000-0000-0000623D0000}"/>
    <cellStyle name="Followed Hyperlink 31" xfId="11350" hidden="1" xr:uid="{00000000-0005-0000-0000-0000633D0000}"/>
    <cellStyle name="Followed Hyperlink 31" xfId="11466" hidden="1" xr:uid="{00000000-0005-0000-0000-0000643D0000}"/>
    <cellStyle name="Followed Hyperlink 31" xfId="11374" hidden="1" xr:uid="{00000000-0005-0000-0000-0000653D0000}"/>
    <cellStyle name="Followed Hyperlink 31" xfId="11484" hidden="1" xr:uid="{00000000-0005-0000-0000-0000663D0000}"/>
    <cellStyle name="Followed Hyperlink 31" xfId="11569" hidden="1" xr:uid="{00000000-0005-0000-0000-0000673D0000}"/>
    <cellStyle name="Followed Hyperlink 31" xfId="11682" hidden="1" xr:uid="{00000000-0005-0000-0000-0000683D0000}"/>
    <cellStyle name="Followed Hyperlink 31" xfId="11590" hidden="1" xr:uid="{00000000-0005-0000-0000-0000693D0000}"/>
    <cellStyle name="Followed Hyperlink 31" xfId="11700" hidden="1" xr:uid="{00000000-0005-0000-0000-00006A3D0000}"/>
    <cellStyle name="Followed Hyperlink 31" xfId="11784" hidden="1" xr:uid="{00000000-0005-0000-0000-00006B3D0000}"/>
    <cellStyle name="Followed Hyperlink 31" xfId="11894" hidden="1" xr:uid="{00000000-0005-0000-0000-00006C3D0000}"/>
    <cellStyle name="Followed Hyperlink 31" xfId="11802" hidden="1" xr:uid="{00000000-0005-0000-0000-00006D3D0000}"/>
    <cellStyle name="Followed Hyperlink 31" xfId="11912" hidden="1" xr:uid="{00000000-0005-0000-0000-00006E3D0000}"/>
    <cellStyle name="Followed Hyperlink 31" xfId="11996" hidden="1" xr:uid="{00000000-0005-0000-0000-00006F3D0000}"/>
    <cellStyle name="Followed Hyperlink 31" xfId="12105" hidden="1" xr:uid="{00000000-0005-0000-0000-0000703D0000}"/>
    <cellStyle name="Followed Hyperlink 31" xfId="12013" hidden="1" xr:uid="{00000000-0005-0000-0000-0000713D0000}"/>
    <cellStyle name="Followed Hyperlink 31" xfId="12123" hidden="1" xr:uid="{00000000-0005-0000-0000-0000723D0000}"/>
    <cellStyle name="Followed Hyperlink 31" xfId="12207" hidden="1" xr:uid="{00000000-0005-0000-0000-0000733D0000}"/>
    <cellStyle name="Followed Hyperlink 31" xfId="12311" hidden="1" xr:uid="{00000000-0005-0000-0000-0000743D0000}"/>
    <cellStyle name="Followed Hyperlink 31" xfId="12219" hidden="1" xr:uid="{00000000-0005-0000-0000-0000753D0000}"/>
    <cellStyle name="Followed Hyperlink 31" xfId="12329" hidden="1" xr:uid="{00000000-0005-0000-0000-0000763D0000}"/>
    <cellStyle name="Followed Hyperlink 31" xfId="12524" hidden="1" xr:uid="{00000000-0005-0000-0000-0000773D0000}"/>
    <cellStyle name="Followed Hyperlink 31" xfId="12645" hidden="1" xr:uid="{00000000-0005-0000-0000-0000783D0000}"/>
    <cellStyle name="Followed Hyperlink 31" xfId="12553" hidden="1" xr:uid="{00000000-0005-0000-0000-0000793D0000}"/>
    <cellStyle name="Followed Hyperlink 31" xfId="12663" hidden="1" xr:uid="{00000000-0005-0000-0000-00007A3D0000}"/>
    <cellStyle name="Followed Hyperlink 31" xfId="12836" hidden="1" xr:uid="{00000000-0005-0000-0000-00007B3D0000}"/>
    <cellStyle name="Followed Hyperlink 31" xfId="12958" hidden="1" xr:uid="{00000000-0005-0000-0000-00007C3D0000}"/>
    <cellStyle name="Followed Hyperlink 31" xfId="12866" hidden="1" xr:uid="{00000000-0005-0000-0000-00007D3D0000}"/>
    <cellStyle name="Followed Hyperlink 31" xfId="12976" hidden="1" xr:uid="{00000000-0005-0000-0000-00007E3D0000}"/>
    <cellStyle name="Followed Hyperlink 31" xfId="13063" hidden="1" xr:uid="{00000000-0005-0000-0000-00007F3D0000}"/>
    <cellStyle name="Followed Hyperlink 31" xfId="13179" hidden="1" xr:uid="{00000000-0005-0000-0000-0000803D0000}"/>
    <cellStyle name="Followed Hyperlink 31" xfId="13087" hidden="1" xr:uid="{00000000-0005-0000-0000-0000813D0000}"/>
    <cellStyle name="Followed Hyperlink 31" xfId="13197" hidden="1" xr:uid="{00000000-0005-0000-0000-0000823D0000}"/>
    <cellStyle name="Followed Hyperlink 31" xfId="13282" hidden="1" xr:uid="{00000000-0005-0000-0000-0000833D0000}"/>
    <cellStyle name="Followed Hyperlink 31" xfId="13395" hidden="1" xr:uid="{00000000-0005-0000-0000-0000843D0000}"/>
    <cellStyle name="Followed Hyperlink 31" xfId="13303" hidden="1" xr:uid="{00000000-0005-0000-0000-0000853D0000}"/>
    <cellStyle name="Followed Hyperlink 31" xfId="13413" hidden="1" xr:uid="{00000000-0005-0000-0000-0000863D0000}"/>
    <cellStyle name="Followed Hyperlink 31" xfId="13497" hidden="1" xr:uid="{00000000-0005-0000-0000-0000873D0000}"/>
    <cellStyle name="Followed Hyperlink 31" xfId="13607" hidden="1" xr:uid="{00000000-0005-0000-0000-0000883D0000}"/>
    <cellStyle name="Followed Hyperlink 31" xfId="13515" hidden="1" xr:uid="{00000000-0005-0000-0000-0000893D0000}"/>
    <cellStyle name="Followed Hyperlink 31" xfId="13625" hidden="1" xr:uid="{00000000-0005-0000-0000-00008A3D0000}"/>
    <cellStyle name="Followed Hyperlink 31" xfId="13709" hidden="1" xr:uid="{00000000-0005-0000-0000-00008B3D0000}"/>
    <cellStyle name="Followed Hyperlink 31" xfId="13818" hidden="1" xr:uid="{00000000-0005-0000-0000-00008C3D0000}"/>
    <cellStyle name="Followed Hyperlink 31" xfId="13726" hidden="1" xr:uid="{00000000-0005-0000-0000-00008D3D0000}"/>
    <cellStyle name="Followed Hyperlink 31" xfId="13836" hidden="1" xr:uid="{00000000-0005-0000-0000-00008E3D0000}"/>
    <cellStyle name="Followed Hyperlink 31" xfId="13920" hidden="1" xr:uid="{00000000-0005-0000-0000-00008F3D0000}"/>
    <cellStyle name="Followed Hyperlink 31" xfId="14024" hidden="1" xr:uid="{00000000-0005-0000-0000-0000903D0000}"/>
    <cellStyle name="Followed Hyperlink 31" xfId="13932" hidden="1" xr:uid="{00000000-0005-0000-0000-0000913D0000}"/>
    <cellStyle name="Followed Hyperlink 31" xfId="14042" hidden="1" xr:uid="{00000000-0005-0000-0000-0000923D0000}"/>
    <cellStyle name="Followed Hyperlink 31" xfId="6945" hidden="1" xr:uid="{00000000-0005-0000-0000-0000933D0000}"/>
    <cellStyle name="Followed Hyperlink 31" xfId="14222" hidden="1" xr:uid="{00000000-0005-0000-0000-0000943D0000}"/>
    <cellStyle name="Followed Hyperlink 31" xfId="14130" hidden="1" xr:uid="{00000000-0005-0000-0000-0000953D0000}"/>
    <cellStyle name="Followed Hyperlink 31" xfId="14240" hidden="1" xr:uid="{00000000-0005-0000-0000-0000963D0000}"/>
    <cellStyle name="Followed Hyperlink 31" xfId="14413" hidden="1" xr:uid="{00000000-0005-0000-0000-0000973D0000}"/>
    <cellStyle name="Followed Hyperlink 31" xfId="14535" hidden="1" xr:uid="{00000000-0005-0000-0000-0000983D0000}"/>
    <cellStyle name="Followed Hyperlink 31" xfId="14443" hidden="1" xr:uid="{00000000-0005-0000-0000-0000993D0000}"/>
    <cellStyle name="Followed Hyperlink 31" xfId="14553" hidden="1" xr:uid="{00000000-0005-0000-0000-00009A3D0000}"/>
    <cellStyle name="Followed Hyperlink 31" xfId="14640" hidden="1" xr:uid="{00000000-0005-0000-0000-00009B3D0000}"/>
    <cellStyle name="Followed Hyperlink 31" xfId="14756" hidden="1" xr:uid="{00000000-0005-0000-0000-00009C3D0000}"/>
    <cellStyle name="Followed Hyperlink 31" xfId="14664" hidden="1" xr:uid="{00000000-0005-0000-0000-00009D3D0000}"/>
    <cellStyle name="Followed Hyperlink 31" xfId="14774" hidden="1" xr:uid="{00000000-0005-0000-0000-00009E3D0000}"/>
    <cellStyle name="Followed Hyperlink 31" xfId="14859" hidden="1" xr:uid="{00000000-0005-0000-0000-00009F3D0000}"/>
    <cellStyle name="Followed Hyperlink 31" xfId="14972" hidden="1" xr:uid="{00000000-0005-0000-0000-0000A03D0000}"/>
    <cellStyle name="Followed Hyperlink 31" xfId="14880" hidden="1" xr:uid="{00000000-0005-0000-0000-0000A13D0000}"/>
    <cellStyle name="Followed Hyperlink 31" xfId="14990" hidden="1" xr:uid="{00000000-0005-0000-0000-0000A23D0000}"/>
    <cellStyle name="Followed Hyperlink 31" xfId="15074" hidden="1" xr:uid="{00000000-0005-0000-0000-0000A33D0000}"/>
    <cellStyle name="Followed Hyperlink 31" xfId="15184" hidden="1" xr:uid="{00000000-0005-0000-0000-0000A43D0000}"/>
    <cellStyle name="Followed Hyperlink 31" xfId="15092" hidden="1" xr:uid="{00000000-0005-0000-0000-0000A53D0000}"/>
    <cellStyle name="Followed Hyperlink 31" xfId="15202" hidden="1" xr:uid="{00000000-0005-0000-0000-0000A63D0000}"/>
    <cellStyle name="Followed Hyperlink 31" xfId="15286" hidden="1" xr:uid="{00000000-0005-0000-0000-0000A73D0000}"/>
    <cellStyle name="Followed Hyperlink 31" xfId="15395" hidden="1" xr:uid="{00000000-0005-0000-0000-0000A83D0000}"/>
    <cellStyle name="Followed Hyperlink 31" xfId="15303" hidden="1" xr:uid="{00000000-0005-0000-0000-0000A93D0000}"/>
    <cellStyle name="Followed Hyperlink 31" xfId="15413" hidden="1" xr:uid="{00000000-0005-0000-0000-0000AA3D0000}"/>
    <cellStyle name="Followed Hyperlink 31" xfId="15497" hidden="1" xr:uid="{00000000-0005-0000-0000-0000AB3D0000}"/>
    <cellStyle name="Followed Hyperlink 31" xfId="15601" hidden="1" xr:uid="{00000000-0005-0000-0000-0000AC3D0000}"/>
    <cellStyle name="Followed Hyperlink 31" xfId="15509" hidden="1" xr:uid="{00000000-0005-0000-0000-0000AD3D0000}"/>
    <cellStyle name="Followed Hyperlink 31" xfId="15619" hidden="1" xr:uid="{00000000-0005-0000-0000-0000AE3D0000}"/>
    <cellStyle name="Followed Hyperlink 31" xfId="15818" hidden="1" xr:uid="{00000000-0005-0000-0000-0000AF3D0000}"/>
    <cellStyle name="Followed Hyperlink 31" xfId="15931" hidden="1" xr:uid="{00000000-0005-0000-0000-0000B03D0000}"/>
    <cellStyle name="Followed Hyperlink 31" xfId="15839" hidden="1" xr:uid="{00000000-0005-0000-0000-0000B13D0000}"/>
    <cellStyle name="Followed Hyperlink 31" xfId="15949" hidden="1" xr:uid="{00000000-0005-0000-0000-0000B23D0000}"/>
    <cellStyle name="Followed Hyperlink 31" xfId="16304" hidden="1" xr:uid="{00000000-0005-0000-0000-0000B33D0000}"/>
    <cellStyle name="Followed Hyperlink 31" xfId="16425" hidden="1" xr:uid="{00000000-0005-0000-0000-0000B43D0000}"/>
    <cellStyle name="Followed Hyperlink 31" xfId="16333" hidden="1" xr:uid="{00000000-0005-0000-0000-0000B53D0000}"/>
    <cellStyle name="Followed Hyperlink 31" xfId="16443" hidden="1" xr:uid="{00000000-0005-0000-0000-0000B63D0000}"/>
    <cellStyle name="Followed Hyperlink 31" xfId="16616" hidden="1" xr:uid="{00000000-0005-0000-0000-0000B73D0000}"/>
    <cellStyle name="Followed Hyperlink 31" xfId="16738" hidden="1" xr:uid="{00000000-0005-0000-0000-0000B83D0000}"/>
    <cellStyle name="Followed Hyperlink 31" xfId="16646" hidden="1" xr:uid="{00000000-0005-0000-0000-0000B93D0000}"/>
    <cellStyle name="Followed Hyperlink 31" xfId="16756" hidden="1" xr:uid="{00000000-0005-0000-0000-0000BA3D0000}"/>
    <cellStyle name="Followed Hyperlink 31" xfId="16843" hidden="1" xr:uid="{00000000-0005-0000-0000-0000BB3D0000}"/>
    <cellStyle name="Followed Hyperlink 31" xfId="16959" hidden="1" xr:uid="{00000000-0005-0000-0000-0000BC3D0000}"/>
    <cellStyle name="Followed Hyperlink 31" xfId="16867" hidden="1" xr:uid="{00000000-0005-0000-0000-0000BD3D0000}"/>
    <cellStyle name="Followed Hyperlink 31" xfId="16977" hidden="1" xr:uid="{00000000-0005-0000-0000-0000BE3D0000}"/>
    <cellStyle name="Followed Hyperlink 31" xfId="17062" hidden="1" xr:uid="{00000000-0005-0000-0000-0000BF3D0000}"/>
    <cellStyle name="Followed Hyperlink 31" xfId="17175" hidden="1" xr:uid="{00000000-0005-0000-0000-0000C03D0000}"/>
    <cellStyle name="Followed Hyperlink 31" xfId="17083" hidden="1" xr:uid="{00000000-0005-0000-0000-0000C13D0000}"/>
    <cellStyle name="Followed Hyperlink 31" xfId="17193" hidden="1" xr:uid="{00000000-0005-0000-0000-0000C23D0000}"/>
    <cellStyle name="Followed Hyperlink 31" xfId="17277" hidden="1" xr:uid="{00000000-0005-0000-0000-0000C33D0000}"/>
    <cellStyle name="Followed Hyperlink 31" xfId="17387" hidden="1" xr:uid="{00000000-0005-0000-0000-0000C43D0000}"/>
    <cellStyle name="Followed Hyperlink 31" xfId="17295" hidden="1" xr:uid="{00000000-0005-0000-0000-0000C53D0000}"/>
    <cellStyle name="Followed Hyperlink 31" xfId="17405" hidden="1" xr:uid="{00000000-0005-0000-0000-0000C63D0000}"/>
    <cellStyle name="Followed Hyperlink 31" xfId="17489" hidden="1" xr:uid="{00000000-0005-0000-0000-0000C73D0000}"/>
    <cellStyle name="Followed Hyperlink 31" xfId="17598" hidden="1" xr:uid="{00000000-0005-0000-0000-0000C83D0000}"/>
    <cellStyle name="Followed Hyperlink 31" xfId="17506" hidden="1" xr:uid="{00000000-0005-0000-0000-0000C93D0000}"/>
    <cellStyle name="Followed Hyperlink 31" xfId="17616" hidden="1" xr:uid="{00000000-0005-0000-0000-0000CA3D0000}"/>
    <cellStyle name="Followed Hyperlink 31" xfId="17700" hidden="1" xr:uid="{00000000-0005-0000-0000-0000CB3D0000}"/>
    <cellStyle name="Followed Hyperlink 31" xfId="17804" hidden="1" xr:uid="{00000000-0005-0000-0000-0000CC3D0000}"/>
    <cellStyle name="Followed Hyperlink 31" xfId="17712" hidden="1" xr:uid="{00000000-0005-0000-0000-0000CD3D0000}"/>
    <cellStyle name="Followed Hyperlink 31" xfId="17822" hidden="1" xr:uid="{00000000-0005-0000-0000-0000CE3D0000}"/>
    <cellStyle name="Followed Hyperlink 31" xfId="18015" hidden="1" xr:uid="{00000000-0005-0000-0000-0000CF3D0000}"/>
    <cellStyle name="Followed Hyperlink 31" xfId="18136" hidden="1" xr:uid="{00000000-0005-0000-0000-0000D03D0000}"/>
    <cellStyle name="Followed Hyperlink 31" xfId="18044" hidden="1" xr:uid="{00000000-0005-0000-0000-0000D13D0000}"/>
    <cellStyle name="Followed Hyperlink 31" xfId="18154" hidden="1" xr:uid="{00000000-0005-0000-0000-0000D23D0000}"/>
    <cellStyle name="Followed Hyperlink 31" xfId="18327" hidden="1" xr:uid="{00000000-0005-0000-0000-0000D33D0000}"/>
    <cellStyle name="Followed Hyperlink 31" xfId="18449" hidden="1" xr:uid="{00000000-0005-0000-0000-0000D43D0000}"/>
    <cellStyle name="Followed Hyperlink 31" xfId="18357" hidden="1" xr:uid="{00000000-0005-0000-0000-0000D53D0000}"/>
    <cellStyle name="Followed Hyperlink 31" xfId="18467" hidden="1" xr:uid="{00000000-0005-0000-0000-0000D63D0000}"/>
    <cellStyle name="Followed Hyperlink 31" xfId="18554" hidden="1" xr:uid="{00000000-0005-0000-0000-0000D73D0000}"/>
    <cellStyle name="Followed Hyperlink 31" xfId="18670" hidden="1" xr:uid="{00000000-0005-0000-0000-0000D83D0000}"/>
    <cellStyle name="Followed Hyperlink 31" xfId="18578" hidden="1" xr:uid="{00000000-0005-0000-0000-0000D93D0000}"/>
    <cellStyle name="Followed Hyperlink 31" xfId="18688" hidden="1" xr:uid="{00000000-0005-0000-0000-0000DA3D0000}"/>
    <cellStyle name="Followed Hyperlink 31" xfId="18773" hidden="1" xr:uid="{00000000-0005-0000-0000-0000DB3D0000}"/>
    <cellStyle name="Followed Hyperlink 31" xfId="18886" hidden="1" xr:uid="{00000000-0005-0000-0000-0000DC3D0000}"/>
    <cellStyle name="Followed Hyperlink 31" xfId="18794" hidden="1" xr:uid="{00000000-0005-0000-0000-0000DD3D0000}"/>
    <cellStyle name="Followed Hyperlink 31" xfId="18904" hidden="1" xr:uid="{00000000-0005-0000-0000-0000DE3D0000}"/>
    <cellStyle name="Followed Hyperlink 31" xfId="18988" hidden="1" xr:uid="{00000000-0005-0000-0000-0000DF3D0000}"/>
    <cellStyle name="Followed Hyperlink 31" xfId="19098" hidden="1" xr:uid="{00000000-0005-0000-0000-0000E03D0000}"/>
    <cellStyle name="Followed Hyperlink 31" xfId="19006" hidden="1" xr:uid="{00000000-0005-0000-0000-0000E13D0000}"/>
    <cellStyle name="Followed Hyperlink 31" xfId="19116" hidden="1" xr:uid="{00000000-0005-0000-0000-0000E23D0000}"/>
    <cellStyle name="Followed Hyperlink 31" xfId="19200" hidden="1" xr:uid="{00000000-0005-0000-0000-0000E33D0000}"/>
    <cellStyle name="Followed Hyperlink 31" xfId="19309" hidden="1" xr:uid="{00000000-0005-0000-0000-0000E43D0000}"/>
    <cellStyle name="Followed Hyperlink 31" xfId="19217" hidden="1" xr:uid="{00000000-0005-0000-0000-0000E53D0000}"/>
    <cellStyle name="Followed Hyperlink 31" xfId="19327" hidden="1" xr:uid="{00000000-0005-0000-0000-0000E63D0000}"/>
    <cellStyle name="Followed Hyperlink 31" xfId="19411" hidden="1" xr:uid="{00000000-0005-0000-0000-0000E73D0000}"/>
    <cellStyle name="Followed Hyperlink 31" xfId="19515" hidden="1" xr:uid="{00000000-0005-0000-0000-0000E83D0000}"/>
    <cellStyle name="Followed Hyperlink 31" xfId="19423" hidden="1" xr:uid="{00000000-0005-0000-0000-0000E93D0000}"/>
    <cellStyle name="Followed Hyperlink 31" xfId="19533" hidden="1" xr:uid="{00000000-0005-0000-0000-0000EA3D0000}"/>
    <cellStyle name="Followed Hyperlink 31" xfId="19651" hidden="1" xr:uid="{00000000-0005-0000-0000-0000EB3D0000}"/>
    <cellStyle name="Followed Hyperlink 31" xfId="19755" hidden="1" xr:uid="{00000000-0005-0000-0000-0000EC3D0000}"/>
    <cellStyle name="Followed Hyperlink 31" xfId="19663" hidden="1" xr:uid="{00000000-0005-0000-0000-0000ED3D0000}"/>
    <cellStyle name="Followed Hyperlink 31" xfId="19773" hidden="1" xr:uid="{00000000-0005-0000-0000-0000EE3D0000}"/>
    <cellStyle name="Followed Hyperlink 31" xfId="19967" hidden="1" xr:uid="{00000000-0005-0000-0000-0000EF3D0000}"/>
    <cellStyle name="Followed Hyperlink 31" xfId="20088" hidden="1" xr:uid="{00000000-0005-0000-0000-0000F03D0000}"/>
    <cellStyle name="Followed Hyperlink 31" xfId="19996" hidden="1" xr:uid="{00000000-0005-0000-0000-0000F13D0000}"/>
    <cellStyle name="Followed Hyperlink 31" xfId="20106" hidden="1" xr:uid="{00000000-0005-0000-0000-0000F23D0000}"/>
    <cellStyle name="Followed Hyperlink 31" xfId="20279" hidden="1" xr:uid="{00000000-0005-0000-0000-0000F33D0000}"/>
    <cellStyle name="Followed Hyperlink 31" xfId="20401" hidden="1" xr:uid="{00000000-0005-0000-0000-0000F43D0000}"/>
    <cellStyle name="Followed Hyperlink 31" xfId="20309" hidden="1" xr:uid="{00000000-0005-0000-0000-0000F53D0000}"/>
    <cellStyle name="Followed Hyperlink 31" xfId="20419" hidden="1" xr:uid="{00000000-0005-0000-0000-0000F63D0000}"/>
    <cellStyle name="Followed Hyperlink 31" xfId="20506" hidden="1" xr:uid="{00000000-0005-0000-0000-0000F73D0000}"/>
    <cellStyle name="Followed Hyperlink 31" xfId="20622" hidden="1" xr:uid="{00000000-0005-0000-0000-0000F83D0000}"/>
    <cellStyle name="Followed Hyperlink 31" xfId="20530" hidden="1" xr:uid="{00000000-0005-0000-0000-0000F93D0000}"/>
    <cellStyle name="Followed Hyperlink 31" xfId="20640" hidden="1" xr:uid="{00000000-0005-0000-0000-0000FA3D0000}"/>
    <cellStyle name="Followed Hyperlink 31" xfId="20725" hidden="1" xr:uid="{00000000-0005-0000-0000-0000FB3D0000}"/>
    <cellStyle name="Followed Hyperlink 31" xfId="20838" hidden="1" xr:uid="{00000000-0005-0000-0000-0000FC3D0000}"/>
    <cellStyle name="Followed Hyperlink 31" xfId="20746" hidden="1" xr:uid="{00000000-0005-0000-0000-0000FD3D0000}"/>
    <cellStyle name="Followed Hyperlink 31" xfId="20856" hidden="1" xr:uid="{00000000-0005-0000-0000-0000FE3D0000}"/>
    <cellStyle name="Followed Hyperlink 31" xfId="20940" hidden="1" xr:uid="{00000000-0005-0000-0000-0000FF3D0000}"/>
    <cellStyle name="Followed Hyperlink 31" xfId="21050" hidden="1" xr:uid="{00000000-0005-0000-0000-0000003E0000}"/>
    <cellStyle name="Followed Hyperlink 31" xfId="20958" hidden="1" xr:uid="{00000000-0005-0000-0000-0000013E0000}"/>
    <cellStyle name="Followed Hyperlink 31" xfId="21068" hidden="1" xr:uid="{00000000-0005-0000-0000-0000023E0000}"/>
    <cellStyle name="Followed Hyperlink 31" xfId="21152" hidden="1" xr:uid="{00000000-0005-0000-0000-0000033E0000}"/>
    <cellStyle name="Followed Hyperlink 31" xfId="21261" hidden="1" xr:uid="{00000000-0005-0000-0000-0000043E0000}"/>
    <cellStyle name="Followed Hyperlink 31" xfId="21169" hidden="1" xr:uid="{00000000-0005-0000-0000-0000053E0000}"/>
    <cellStyle name="Followed Hyperlink 31" xfId="21279" hidden="1" xr:uid="{00000000-0005-0000-0000-0000063E0000}"/>
    <cellStyle name="Followed Hyperlink 31" xfId="21363" hidden="1" xr:uid="{00000000-0005-0000-0000-0000073E0000}"/>
    <cellStyle name="Followed Hyperlink 31" xfId="21467" hidden="1" xr:uid="{00000000-0005-0000-0000-0000083E0000}"/>
    <cellStyle name="Followed Hyperlink 31" xfId="21375" hidden="1" xr:uid="{00000000-0005-0000-0000-0000093E0000}"/>
    <cellStyle name="Followed Hyperlink 31" xfId="21485" hidden="1" xr:uid="{00000000-0005-0000-0000-00000A3E0000}"/>
    <cellStyle name="Followed Hyperlink 31" xfId="21666" hidden="1" xr:uid="{00000000-0005-0000-0000-00000B3E0000}"/>
    <cellStyle name="Followed Hyperlink 31" xfId="21787" hidden="1" xr:uid="{00000000-0005-0000-0000-00000C3E0000}"/>
    <cellStyle name="Followed Hyperlink 31" xfId="21695" hidden="1" xr:uid="{00000000-0005-0000-0000-00000D3E0000}"/>
    <cellStyle name="Followed Hyperlink 31" xfId="21805" hidden="1" xr:uid="{00000000-0005-0000-0000-00000E3E0000}"/>
    <cellStyle name="Followed Hyperlink 31" xfId="21978" hidden="1" xr:uid="{00000000-0005-0000-0000-00000F3E0000}"/>
    <cellStyle name="Followed Hyperlink 31" xfId="22100" hidden="1" xr:uid="{00000000-0005-0000-0000-0000103E0000}"/>
    <cellStyle name="Followed Hyperlink 31" xfId="22008" hidden="1" xr:uid="{00000000-0005-0000-0000-0000113E0000}"/>
    <cellStyle name="Followed Hyperlink 31" xfId="22118" hidden="1" xr:uid="{00000000-0005-0000-0000-0000123E0000}"/>
    <cellStyle name="Followed Hyperlink 31" xfId="22205" hidden="1" xr:uid="{00000000-0005-0000-0000-0000133E0000}"/>
    <cellStyle name="Followed Hyperlink 31" xfId="22321" hidden="1" xr:uid="{00000000-0005-0000-0000-0000143E0000}"/>
    <cellStyle name="Followed Hyperlink 31" xfId="22229" hidden="1" xr:uid="{00000000-0005-0000-0000-0000153E0000}"/>
    <cellStyle name="Followed Hyperlink 31" xfId="22339" hidden="1" xr:uid="{00000000-0005-0000-0000-0000163E0000}"/>
    <cellStyle name="Followed Hyperlink 31" xfId="22424" hidden="1" xr:uid="{00000000-0005-0000-0000-0000173E0000}"/>
    <cellStyle name="Followed Hyperlink 31" xfId="22537" hidden="1" xr:uid="{00000000-0005-0000-0000-0000183E0000}"/>
    <cellStyle name="Followed Hyperlink 31" xfId="22445" hidden="1" xr:uid="{00000000-0005-0000-0000-0000193E0000}"/>
    <cellStyle name="Followed Hyperlink 31" xfId="22555" hidden="1" xr:uid="{00000000-0005-0000-0000-00001A3E0000}"/>
    <cellStyle name="Followed Hyperlink 31" xfId="22639" hidden="1" xr:uid="{00000000-0005-0000-0000-00001B3E0000}"/>
    <cellStyle name="Followed Hyperlink 31" xfId="22749" hidden="1" xr:uid="{00000000-0005-0000-0000-00001C3E0000}"/>
    <cellStyle name="Followed Hyperlink 31" xfId="22657" hidden="1" xr:uid="{00000000-0005-0000-0000-00001D3E0000}"/>
    <cellStyle name="Followed Hyperlink 31" xfId="22767" hidden="1" xr:uid="{00000000-0005-0000-0000-00001E3E0000}"/>
    <cellStyle name="Followed Hyperlink 31" xfId="22851" hidden="1" xr:uid="{00000000-0005-0000-0000-00001F3E0000}"/>
    <cellStyle name="Followed Hyperlink 31" xfId="22960" hidden="1" xr:uid="{00000000-0005-0000-0000-0000203E0000}"/>
    <cellStyle name="Followed Hyperlink 31" xfId="22868" hidden="1" xr:uid="{00000000-0005-0000-0000-0000213E0000}"/>
    <cellStyle name="Followed Hyperlink 31" xfId="22978" hidden="1" xr:uid="{00000000-0005-0000-0000-0000223E0000}"/>
    <cellStyle name="Followed Hyperlink 31" xfId="23062" hidden="1" xr:uid="{00000000-0005-0000-0000-0000233E0000}"/>
    <cellStyle name="Followed Hyperlink 31" xfId="23166" hidden="1" xr:uid="{00000000-0005-0000-0000-0000243E0000}"/>
    <cellStyle name="Followed Hyperlink 31" xfId="23074" hidden="1" xr:uid="{00000000-0005-0000-0000-0000253E0000}"/>
    <cellStyle name="Followed Hyperlink 31" xfId="23184" hidden="1" xr:uid="{00000000-0005-0000-0000-0000263E0000}"/>
    <cellStyle name="Followed Hyperlink 31" xfId="6737" hidden="1" xr:uid="{00000000-0005-0000-0000-0000273E0000}"/>
    <cellStyle name="Followed Hyperlink 31" xfId="15834" hidden="1" xr:uid="{00000000-0005-0000-0000-0000283E0000}"/>
    <cellStyle name="Followed Hyperlink 31" xfId="16201" hidden="1" xr:uid="{00000000-0005-0000-0000-0000293E0000}"/>
    <cellStyle name="Followed Hyperlink 31" xfId="15713" hidden="1" xr:uid="{00000000-0005-0000-0000-00002A3E0000}"/>
    <cellStyle name="Followed Hyperlink 31" xfId="23277" hidden="1" xr:uid="{00000000-0005-0000-0000-00002B3E0000}"/>
    <cellStyle name="Followed Hyperlink 31" xfId="23399" hidden="1" xr:uid="{00000000-0005-0000-0000-00002C3E0000}"/>
    <cellStyle name="Followed Hyperlink 31" xfId="23307" hidden="1" xr:uid="{00000000-0005-0000-0000-00002D3E0000}"/>
    <cellStyle name="Followed Hyperlink 31" xfId="23417" hidden="1" xr:uid="{00000000-0005-0000-0000-00002E3E0000}"/>
    <cellStyle name="Followed Hyperlink 31" xfId="23504" hidden="1" xr:uid="{00000000-0005-0000-0000-00002F3E0000}"/>
    <cellStyle name="Followed Hyperlink 31" xfId="23620" hidden="1" xr:uid="{00000000-0005-0000-0000-0000303E0000}"/>
    <cellStyle name="Followed Hyperlink 31" xfId="23528" hidden="1" xr:uid="{00000000-0005-0000-0000-0000313E0000}"/>
    <cellStyle name="Followed Hyperlink 31" xfId="23638" hidden="1" xr:uid="{00000000-0005-0000-0000-0000323E0000}"/>
    <cellStyle name="Followed Hyperlink 31" xfId="23723" hidden="1" xr:uid="{00000000-0005-0000-0000-0000333E0000}"/>
    <cellStyle name="Followed Hyperlink 31" xfId="23836" hidden="1" xr:uid="{00000000-0005-0000-0000-0000343E0000}"/>
    <cellStyle name="Followed Hyperlink 31" xfId="23744" hidden="1" xr:uid="{00000000-0005-0000-0000-0000353E0000}"/>
    <cellStyle name="Followed Hyperlink 31" xfId="23854" hidden="1" xr:uid="{00000000-0005-0000-0000-0000363E0000}"/>
    <cellStyle name="Followed Hyperlink 31" xfId="23938" hidden="1" xr:uid="{00000000-0005-0000-0000-0000373E0000}"/>
    <cellStyle name="Followed Hyperlink 31" xfId="24048" hidden="1" xr:uid="{00000000-0005-0000-0000-0000383E0000}"/>
    <cellStyle name="Followed Hyperlink 31" xfId="23956" hidden="1" xr:uid="{00000000-0005-0000-0000-0000393E0000}"/>
    <cellStyle name="Followed Hyperlink 31" xfId="24066" hidden="1" xr:uid="{00000000-0005-0000-0000-00003A3E0000}"/>
    <cellStyle name="Followed Hyperlink 31" xfId="24150" hidden="1" xr:uid="{00000000-0005-0000-0000-00003B3E0000}"/>
    <cellStyle name="Followed Hyperlink 31" xfId="24259" hidden="1" xr:uid="{00000000-0005-0000-0000-00003C3E0000}"/>
    <cellStyle name="Followed Hyperlink 31" xfId="24167" hidden="1" xr:uid="{00000000-0005-0000-0000-00003D3E0000}"/>
    <cellStyle name="Followed Hyperlink 31" xfId="24277" hidden="1" xr:uid="{00000000-0005-0000-0000-00003E3E0000}"/>
    <cellStyle name="Followed Hyperlink 31" xfId="24361" hidden="1" xr:uid="{00000000-0005-0000-0000-00003F3E0000}"/>
    <cellStyle name="Followed Hyperlink 31" xfId="24465" hidden="1" xr:uid="{00000000-0005-0000-0000-0000403E0000}"/>
    <cellStyle name="Followed Hyperlink 31" xfId="24373" hidden="1" xr:uid="{00000000-0005-0000-0000-0000413E0000}"/>
    <cellStyle name="Followed Hyperlink 31" xfId="24483" hidden="1" xr:uid="{00000000-0005-0000-0000-0000423E0000}"/>
    <cellStyle name="Followed Hyperlink 31" xfId="24601" hidden="1" xr:uid="{00000000-0005-0000-0000-0000433E0000}"/>
    <cellStyle name="Followed Hyperlink 31" xfId="24705" hidden="1" xr:uid="{00000000-0005-0000-0000-0000443E0000}"/>
    <cellStyle name="Followed Hyperlink 31" xfId="24613" hidden="1" xr:uid="{00000000-0005-0000-0000-0000453E0000}"/>
    <cellStyle name="Followed Hyperlink 31" xfId="24723" hidden="1" xr:uid="{00000000-0005-0000-0000-0000463E0000}"/>
    <cellStyle name="Followed Hyperlink 31" xfId="24920" hidden="1" xr:uid="{00000000-0005-0000-0000-0000473E0000}"/>
    <cellStyle name="Followed Hyperlink 31" xfId="25041" hidden="1" xr:uid="{00000000-0005-0000-0000-0000483E0000}"/>
    <cellStyle name="Followed Hyperlink 31" xfId="24949" hidden="1" xr:uid="{00000000-0005-0000-0000-0000493E0000}"/>
    <cellStyle name="Followed Hyperlink 31" xfId="25059" hidden="1" xr:uid="{00000000-0005-0000-0000-00004A3E0000}"/>
    <cellStyle name="Followed Hyperlink 31" xfId="25232" hidden="1" xr:uid="{00000000-0005-0000-0000-00004B3E0000}"/>
    <cellStyle name="Followed Hyperlink 31" xfId="25354" hidden="1" xr:uid="{00000000-0005-0000-0000-00004C3E0000}"/>
    <cellStyle name="Followed Hyperlink 31" xfId="25262" hidden="1" xr:uid="{00000000-0005-0000-0000-00004D3E0000}"/>
    <cellStyle name="Followed Hyperlink 31" xfId="25372" hidden="1" xr:uid="{00000000-0005-0000-0000-00004E3E0000}"/>
    <cellStyle name="Followed Hyperlink 31" xfId="25459" hidden="1" xr:uid="{00000000-0005-0000-0000-00004F3E0000}"/>
    <cellStyle name="Followed Hyperlink 31" xfId="25575" hidden="1" xr:uid="{00000000-0005-0000-0000-0000503E0000}"/>
    <cellStyle name="Followed Hyperlink 31" xfId="25483" hidden="1" xr:uid="{00000000-0005-0000-0000-0000513E0000}"/>
    <cellStyle name="Followed Hyperlink 31" xfId="25593" hidden="1" xr:uid="{00000000-0005-0000-0000-0000523E0000}"/>
    <cellStyle name="Followed Hyperlink 31" xfId="25678" hidden="1" xr:uid="{00000000-0005-0000-0000-0000533E0000}"/>
    <cellStyle name="Followed Hyperlink 31" xfId="25791" hidden="1" xr:uid="{00000000-0005-0000-0000-0000543E0000}"/>
    <cellStyle name="Followed Hyperlink 31" xfId="25699" hidden="1" xr:uid="{00000000-0005-0000-0000-0000553E0000}"/>
    <cellStyle name="Followed Hyperlink 31" xfId="25809" hidden="1" xr:uid="{00000000-0005-0000-0000-0000563E0000}"/>
    <cellStyle name="Followed Hyperlink 31" xfId="25893" hidden="1" xr:uid="{00000000-0005-0000-0000-0000573E0000}"/>
    <cellStyle name="Followed Hyperlink 31" xfId="26003" hidden="1" xr:uid="{00000000-0005-0000-0000-0000583E0000}"/>
    <cellStyle name="Followed Hyperlink 31" xfId="25911" hidden="1" xr:uid="{00000000-0005-0000-0000-0000593E0000}"/>
    <cellStyle name="Followed Hyperlink 31" xfId="26021" hidden="1" xr:uid="{00000000-0005-0000-0000-00005A3E0000}"/>
    <cellStyle name="Followed Hyperlink 31" xfId="26105" hidden="1" xr:uid="{00000000-0005-0000-0000-00005B3E0000}"/>
    <cellStyle name="Followed Hyperlink 31" xfId="26214" hidden="1" xr:uid="{00000000-0005-0000-0000-00005C3E0000}"/>
    <cellStyle name="Followed Hyperlink 31" xfId="26122" hidden="1" xr:uid="{00000000-0005-0000-0000-00005D3E0000}"/>
    <cellStyle name="Followed Hyperlink 31" xfId="26232" hidden="1" xr:uid="{00000000-0005-0000-0000-00005E3E0000}"/>
    <cellStyle name="Followed Hyperlink 31" xfId="26316" hidden="1" xr:uid="{00000000-0005-0000-0000-00005F3E0000}"/>
    <cellStyle name="Followed Hyperlink 31" xfId="26420" hidden="1" xr:uid="{00000000-0005-0000-0000-0000603E0000}"/>
    <cellStyle name="Followed Hyperlink 31" xfId="26328" hidden="1" xr:uid="{00000000-0005-0000-0000-0000613E0000}"/>
    <cellStyle name="Followed Hyperlink 31" xfId="26438" hidden="1" xr:uid="{00000000-0005-0000-0000-0000623E0000}"/>
    <cellStyle name="Followed Hyperlink 31" xfId="26637" hidden="1" xr:uid="{00000000-0005-0000-0000-0000633E0000}"/>
    <cellStyle name="Followed Hyperlink 31" xfId="26758" hidden="1" xr:uid="{00000000-0005-0000-0000-0000643E0000}"/>
    <cellStyle name="Followed Hyperlink 31" xfId="26666" hidden="1" xr:uid="{00000000-0005-0000-0000-0000653E0000}"/>
    <cellStyle name="Followed Hyperlink 31" xfId="26776" hidden="1" xr:uid="{00000000-0005-0000-0000-0000663E0000}"/>
    <cellStyle name="Followed Hyperlink 31" xfId="26949" hidden="1" xr:uid="{00000000-0005-0000-0000-0000673E0000}"/>
    <cellStyle name="Followed Hyperlink 31" xfId="27071" hidden="1" xr:uid="{00000000-0005-0000-0000-0000683E0000}"/>
    <cellStyle name="Followed Hyperlink 31" xfId="26979" hidden="1" xr:uid="{00000000-0005-0000-0000-0000693E0000}"/>
    <cellStyle name="Followed Hyperlink 31" xfId="27089" hidden="1" xr:uid="{00000000-0005-0000-0000-00006A3E0000}"/>
    <cellStyle name="Followed Hyperlink 31" xfId="27176" hidden="1" xr:uid="{00000000-0005-0000-0000-00006B3E0000}"/>
    <cellStyle name="Followed Hyperlink 31" xfId="27292" hidden="1" xr:uid="{00000000-0005-0000-0000-00006C3E0000}"/>
    <cellStyle name="Followed Hyperlink 31" xfId="27200" hidden="1" xr:uid="{00000000-0005-0000-0000-00006D3E0000}"/>
    <cellStyle name="Followed Hyperlink 31" xfId="27310" hidden="1" xr:uid="{00000000-0005-0000-0000-00006E3E0000}"/>
    <cellStyle name="Followed Hyperlink 31" xfId="27395" hidden="1" xr:uid="{00000000-0005-0000-0000-00006F3E0000}"/>
    <cellStyle name="Followed Hyperlink 31" xfId="27508" hidden="1" xr:uid="{00000000-0005-0000-0000-0000703E0000}"/>
    <cellStyle name="Followed Hyperlink 31" xfId="27416" hidden="1" xr:uid="{00000000-0005-0000-0000-0000713E0000}"/>
    <cellStyle name="Followed Hyperlink 31" xfId="27526" hidden="1" xr:uid="{00000000-0005-0000-0000-0000723E0000}"/>
    <cellStyle name="Followed Hyperlink 31" xfId="27610" hidden="1" xr:uid="{00000000-0005-0000-0000-0000733E0000}"/>
    <cellStyle name="Followed Hyperlink 31" xfId="27720" hidden="1" xr:uid="{00000000-0005-0000-0000-0000743E0000}"/>
    <cellStyle name="Followed Hyperlink 31" xfId="27628" hidden="1" xr:uid="{00000000-0005-0000-0000-0000753E0000}"/>
    <cellStyle name="Followed Hyperlink 31" xfId="27738" hidden="1" xr:uid="{00000000-0005-0000-0000-0000763E0000}"/>
    <cellStyle name="Followed Hyperlink 31" xfId="27822" hidden="1" xr:uid="{00000000-0005-0000-0000-0000773E0000}"/>
    <cellStyle name="Followed Hyperlink 31" xfId="27931" hidden="1" xr:uid="{00000000-0005-0000-0000-0000783E0000}"/>
    <cellStyle name="Followed Hyperlink 31" xfId="27839" hidden="1" xr:uid="{00000000-0005-0000-0000-0000793E0000}"/>
    <cellStyle name="Followed Hyperlink 31" xfId="27949" hidden="1" xr:uid="{00000000-0005-0000-0000-00007A3E0000}"/>
    <cellStyle name="Followed Hyperlink 31" xfId="28033" hidden="1" xr:uid="{00000000-0005-0000-0000-00007B3E0000}"/>
    <cellStyle name="Followed Hyperlink 31" xfId="28137" hidden="1" xr:uid="{00000000-0005-0000-0000-00007C3E0000}"/>
    <cellStyle name="Followed Hyperlink 31" xfId="28045" hidden="1" xr:uid="{00000000-0005-0000-0000-00007D3E0000}"/>
    <cellStyle name="Followed Hyperlink 31" xfId="28155" hidden="1" xr:uid="{00000000-0005-0000-0000-00007E3E0000}"/>
    <cellStyle name="Followed Hyperlink 31" xfId="28273" hidden="1" xr:uid="{00000000-0005-0000-0000-00007F3E0000}"/>
    <cellStyle name="Followed Hyperlink 31" xfId="28377" hidden="1" xr:uid="{00000000-0005-0000-0000-0000803E0000}"/>
    <cellStyle name="Followed Hyperlink 31" xfId="28285" hidden="1" xr:uid="{00000000-0005-0000-0000-0000813E0000}"/>
    <cellStyle name="Followed Hyperlink 31" xfId="28395" hidden="1" xr:uid="{00000000-0005-0000-0000-0000823E0000}"/>
    <cellStyle name="Followed Hyperlink 31" xfId="28562" hidden="1" xr:uid="{00000000-0005-0000-0000-0000833E0000}"/>
    <cellStyle name="Followed Hyperlink 31" xfId="28683" hidden="1" xr:uid="{00000000-0005-0000-0000-0000843E0000}"/>
    <cellStyle name="Followed Hyperlink 31" xfId="28591" hidden="1" xr:uid="{00000000-0005-0000-0000-0000853E0000}"/>
    <cellStyle name="Followed Hyperlink 31" xfId="28701" hidden="1" xr:uid="{00000000-0005-0000-0000-0000863E0000}"/>
    <cellStyle name="Followed Hyperlink 31" xfId="28874" hidden="1" xr:uid="{00000000-0005-0000-0000-0000873E0000}"/>
    <cellStyle name="Followed Hyperlink 31" xfId="28996" hidden="1" xr:uid="{00000000-0005-0000-0000-0000883E0000}"/>
    <cellStyle name="Followed Hyperlink 31" xfId="28904" hidden="1" xr:uid="{00000000-0005-0000-0000-0000893E0000}"/>
    <cellStyle name="Followed Hyperlink 31" xfId="29014" hidden="1" xr:uid="{00000000-0005-0000-0000-00008A3E0000}"/>
    <cellStyle name="Followed Hyperlink 31" xfId="29101" hidden="1" xr:uid="{00000000-0005-0000-0000-00008B3E0000}"/>
    <cellStyle name="Followed Hyperlink 31" xfId="29217" hidden="1" xr:uid="{00000000-0005-0000-0000-00008C3E0000}"/>
    <cellStyle name="Followed Hyperlink 31" xfId="29125" hidden="1" xr:uid="{00000000-0005-0000-0000-00008D3E0000}"/>
    <cellStyle name="Followed Hyperlink 31" xfId="29235" hidden="1" xr:uid="{00000000-0005-0000-0000-00008E3E0000}"/>
    <cellStyle name="Followed Hyperlink 31" xfId="29320" hidden="1" xr:uid="{00000000-0005-0000-0000-00008F3E0000}"/>
    <cellStyle name="Followed Hyperlink 31" xfId="29433" hidden="1" xr:uid="{00000000-0005-0000-0000-0000903E0000}"/>
    <cellStyle name="Followed Hyperlink 31" xfId="29341" hidden="1" xr:uid="{00000000-0005-0000-0000-0000913E0000}"/>
    <cellStyle name="Followed Hyperlink 31" xfId="29451" hidden="1" xr:uid="{00000000-0005-0000-0000-0000923E0000}"/>
    <cellStyle name="Followed Hyperlink 31" xfId="29535" hidden="1" xr:uid="{00000000-0005-0000-0000-0000933E0000}"/>
    <cellStyle name="Followed Hyperlink 31" xfId="29645" hidden="1" xr:uid="{00000000-0005-0000-0000-0000943E0000}"/>
    <cellStyle name="Followed Hyperlink 31" xfId="29553" hidden="1" xr:uid="{00000000-0005-0000-0000-0000953E0000}"/>
    <cellStyle name="Followed Hyperlink 31" xfId="29663" hidden="1" xr:uid="{00000000-0005-0000-0000-0000963E0000}"/>
    <cellStyle name="Followed Hyperlink 31" xfId="29747" hidden="1" xr:uid="{00000000-0005-0000-0000-0000973E0000}"/>
    <cellStyle name="Followed Hyperlink 31" xfId="29856" hidden="1" xr:uid="{00000000-0005-0000-0000-0000983E0000}"/>
    <cellStyle name="Followed Hyperlink 31" xfId="29764" hidden="1" xr:uid="{00000000-0005-0000-0000-0000993E0000}"/>
    <cellStyle name="Followed Hyperlink 31" xfId="29874" hidden="1" xr:uid="{00000000-0005-0000-0000-00009A3E0000}"/>
    <cellStyle name="Followed Hyperlink 31" xfId="29958" hidden="1" xr:uid="{00000000-0005-0000-0000-00009B3E0000}"/>
    <cellStyle name="Followed Hyperlink 31" xfId="30062" hidden="1" xr:uid="{00000000-0005-0000-0000-00009C3E0000}"/>
    <cellStyle name="Followed Hyperlink 31" xfId="29970" hidden="1" xr:uid="{00000000-0005-0000-0000-00009D3E0000}"/>
    <cellStyle name="Followed Hyperlink 31" xfId="30080" hidden="1" xr:uid="{00000000-0005-0000-0000-00009E3E0000}"/>
    <cellStyle name="Followed Hyperlink 31" xfId="30242" hidden="1" xr:uid="{00000000-0005-0000-0000-00009F3E0000}"/>
    <cellStyle name="Followed Hyperlink 31" xfId="30363" hidden="1" xr:uid="{00000000-0005-0000-0000-0000A03E0000}"/>
    <cellStyle name="Followed Hyperlink 31" xfId="30271" hidden="1" xr:uid="{00000000-0005-0000-0000-0000A13E0000}"/>
    <cellStyle name="Followed Hyperlink 31" xfId="30381" hidden="1" xr:uid="{00000000-0005-0000-0000-0000A23E0000}"/>
    <cellStyle name="Followed Hyperlink 31" xfId="30554" hidden="1" xr:uid="{00000000-0005-0000-0000-0000A33E0000}"/>
    <cellStyle name="Followed Hyperlink 31" xfId="30676" hidden="1" xr:uid="{00000000-0005-0000-0000-0000A43E0000}"/>
    <cellStyle name="Followed Hyperlink 31" xfId="30584" hidden="1" xr:uid="{00000000-0005-0000-0000-0000A53E0000}"/>
    <cellStyle name="Followed Hyperlink 31" xfId="30694" hidden="1" xr:uid="{00000000-0005-0000-0000-0000A63E0000}"/>
    <cellStyle name="Followed Hyperlink 31" xfId="30781" hidden="1" xr:uid="{00000000-0005-0000-0000-0000A73E0000}"/>
    <cellStyle name="Followed Hyperlink 31" xfId="30897" hidden="1" xr:uid="{00000000-0005-0000-0000-0000A83E0000}"/>
    <cellStyle name="Followed Hyperlink 31" xfId="30805" hidden="1" xr:uid="{00000000-0005-0000-0000-0000A93E0000}"/>
    <cellStyle name="Followed Hyperlink 31" xfId="30915" hidden="1" xr:uid="{00000000-0005-0000-0000-0000AA3E0000}"/>
    <cellStyle name="Followed Hyperlink 31" xfId="31000" hidden="1" xr:uid="{00000000-0005-0000-0000-0000AB3E0000}"/>
    <cellStyle name="Followed Hyperlink 31" xfId="31113" hidden="1" xr:uid="{00000000-0005-0000-0000-0000AC3E0000}"/>
    <cellStyle name="Followed Hyperlink 31" xfId="31021" hidden="1" xr:uid="{00000000-0005-0000-0000-0000AD3E0000}"/>
    <cellStyle name="Followed Hyperlink 31" xfId="31131" hidden="1" xr:uid="{00000000-0005-0000-0000-0000AE3E0000}"/>
    <cellStyle name="Followed Hyperlink 31" xfId="31215" hidden="1" xr:uid="{00000000-0005-0000-0000-0000AF3E0000}"/>
    <cellStyle name="Followed Hyperlink 31" xfId="31325" hidden="1" xr:uid="{00000000-0005-0000-0000-0000B03E0000}"/>
    <cellStyle name="Followed Hyperlink 31" xfId="31233" hidden="1" xr:uid="{00000000-0005-0000-0000-0000B13E0000}"/>
    <cellStyle name="Followed Hyperlink 31" xfId="31343" hidden="1" xr:uid="{00000000-0005-0000-0000-0000B23E0000}"/>
    <cellStyle name="Followed Hyperlink 31" xfId="31427" hidden="1" xr:uid="{00000000-0005-0000-0000-0000B33E0000}"/>
    <cellStyle name="Followed Hyperlink 31" xfId="31536" hidden="1" xr:uid="{00000000-0005-0000-0000-0000B43E0000}"/>
    <cellStyle name="Followed Hyperlink 31" xfId="31444" hidden="1" xr:uid="{00000000-0005-0000-0000-0000B53E0000}"/>
    <cellStyle name="Followed Hyperlink 31" xfId="31554" hidden="1" xr:uid="{00000000-0005-0000-0000-0000B63E0000}"/>
    <cellStyle name="Followed Hyperlink 31" xfId="31638" hidden="1" xr:uid="{00000000-0005-0000-0000-0000B73E0000}"/>
    <cellStyle name="Followed Hyperlink 31" xfId="31742" hidden="1" xr:uid="{00000000-0005-0000-0000-0000B83E0000}"/>
    <cellStyle name="Followed Hyperlink 31" xfId="31650" hidden="1" xr:uid="{00000000-0005-0000-0000-0000B93E0000}"/>
    <cellStyle name="Followed Hyperlink 31" xfId="31760" hidden="1" xr:uid="{00000000-0005-0000-0000-0000BA3E0000}"/>
    <cellStyle name="Followed Hyperlink 31" xfId="32206" hidden="1" xr:uid="{00000000-0005-0000-0000-0000BB3E0000}"/>
    <cellStyle name="Followed Hyperlink 31" xfId="32327" hidden="1" xr:uid="{00000000-0005-0000-0000-0000BC3E0000}"/>
    <cellStyle name="Followed Hyperlink 31" xfId="32235" hidden="1" xr:uid="{00000000-0005-0000-0000-0000BD3E0000}"/>
    <cellStyle name="Followed Hyperlink 31" xfId="32345" hidden="1" xr:uid="{00000000-0005-0000-0000-0000BE3E0000}"/>
    <cellStyle name="Followed Hyperlink 31" xfId="32518" hidden="1" xr:uid="{00000000-0005-0000-0000-0000BF3E0000}"/>
    <cellStyle name="Followed Hyperlink 31" xfId="32640" hidden="1" xr:uid="{00000000-0005-0000-0000-0000C03E0000}"/>
    <cellStyle name="Followed Hyperlink 31" xfId="32548" hidden="1" xr:uid="{00000000-0005-0000-0000-0000C13E0000}"/>
    <cellStyle name="Followed Hyperlink 31" xfId="32658" hidden="1" xr:uid="{00000000-0005-0000-0000-0000C23E0000}"/>
    <cellStyle name="Followed Hyperlink 31" xfId="32745" hidden="1" xr:uid="{00000000-0005-0000-0000-0000C33E0000}"/>
    <cellStyle name="Followed Hyperlink 31" xfId="32861" hidden="1" xr:uid="{00000000-0005-0000-0000-0000C43E0000}"/>
    <cellStyle name="Followed Hyperlink 31" xfId="32769" hidden="1" xr:uid="{00000000-0005-0000-0000-0000C53E0000}"/>
    <cellStyle name="Followed Hyperlink 31" xfId="32879" hidden="1" xr:uid="{00000000-0005-0000-0000-0000C63E0000}"/>
    <cellStyle name="Followed Hyperlink 31" xfId="32964" hidden="1" xr:uid="{00000000-0005-0000-0000-0000C73E0000}"/>
    <cellStyle name="Followed Hyperlink 31" xfId="33077" hidden="1" xr:uid="{00000000-0005-0000-0000-0000C83E0000}"/>
    <cellStyle name="Followed Hyperlink 31" xfId="32985" hidden="1" xr:uid="{00000000-0005-0000-0000-0000C93E0000}"/>
    <cellStyle name="Followed Hyperlink 31" xfId="33095" hidden="1" xr:uid="{00000000-0005-0000-0000-0000CA3E0000}"/>
    <cellStyle name="Followed Hyperlink 31" xfId="33179" hidden="1" xr:uid="{00000000-0005-0000-0000-0000CB3E0000}"/>
    <cellStyle name="Followed Hyperlink 31" xfId="33289" hidden="1" xr:uid="{00000000-0005-0000-0000-0000CC3E0000}"/>
    <cellStyle name="Followed Hyperlink 31" xfId="33197" hidden="1" xr:uid="{00000000-0005-0000-0000-0000CD3E0000}"/>
    <cellStyle name="Followed Hyperlink 31" xfId="33307" hidden="1" xr:uid="{00000000-0005-0000-0000-0000CE3E0000}"/>
    <cellStyle name="Followed Hyperlink 31" xfId="33391" hidden="1" xr:uid="{00000000-0005-0000-0000-0000CF3E0000}"/>
    <cellStyle name="Followed Hyperlink 31" xfId="33500" hidden="1" xr:uid="{00000000-0005-0000-0000-0000D03E0000}"/>
    <cellStyle name="Followed Hyperlink 31" xfId="33408" hidden="1" xr:uid="{00000000-0005-0000-0000-0000D13E0000}"/>
    <cellStyle name="Followed Hyperlink 31" xfId="33518" hidden="1" xr:uid="{00000000-0005-0000-0000-0000D23E0000}"/>
    <cellStyle name="Followed Hyperlink 31" xfId="33602" hidden="1" xr:uid="{00000000-0005-0000-0000-0000D33E0000}"/>
    <cellStyle name="Followed Hyperlink 31" xfId="33706" hidden="1" xr:uid="{00000000-0005-0000-0000-0000D43E0000}"/>
    <cellStyle name="Followed Hyperlink 31" xfId="33614" hidden="1" xr:uid="{00000000-0005-0000-0000-0000D53E0000}"/>
    <cellStyle name="Followed Hyperlink 31" xfId="33724" hidden="1" xr:uid="{00000000-0005-0000-0000-0000D63E0000}"/>
    <cellStyle name="Followed Hyperlink 31" xfId="33886" hidden="1" xr:uid="{00000000-0005-0000-0000-0000D73E0000}"/>
    <cellStyle name="Followed Hyperlink 31" xfId="34007" hidden="1" xr:uid="{00000000-0005-0000-0000-0000D83E0000}"/>
    <cellStyle name="Followed Hyperlink 31" xfId="33915" hidden="1" xr:uid="{00000000-0005-0000-0000-0000D93E0000}"/>
    <cellStyle name="Followed Hyperlink 31" xfId="34025" hidden="1" xr:uid="{00000000-0005-0000-0000-0000DA3E0000}"/>
    <cellStyle name="Followed Hyperlink 31" xfId="34198" hidden="1" xr:uid="{00000000-0005-0000-0000-0000DB3E0000}"/>
    <cellStyle name="Followed Hyperlink 31" xfId="34320" hidden="1" xr:uid="{00000000-0005-0000-0000-0000DC3E0000}"/>
    <cellStyle name="Followed Hyperlink 31" xfId="34228" hidden="1" xr:uid="{00000000-0005-0000-0000-0000DD3E0000}"/>
    <cellStyle name="Followed Hyperlink 31" xfId="34338" hidden="1" xr:uid="{00000000-0005-0000-0000-0000DE3E0000}"/>
    <cellStyle name="Followed Hyperlink 31" xfId="34425" hidden="1" xr:uid="{00000000-0005-0000-0000-0000DF3E0000}"/>
    <cellStyle name="Followed Hyperlink 31" xfId="34541" hidden="1" xr:uid="{00000000-0005-0000-0000-0000E03E0000}"/>
    <cellStyle name="Followed Hyperlink 31" xfId="34449" hidden="1" xr:uid="{00000000-0005-0000-0000-0000E13E0000}"/>
    <cellStyle name="Followed Hyperlink 31" xfId="34559" hidden="1" xr:uid="{00000000-0005-0000-0000-0000E23E0000}"/>
    <cellStyle name="Followed Hyperlink 31" xfId="34644" hidden="1" xr:uid="{00000000-0005-0000-0000-0000E33E0000}"/>
    <cellStyle name="Followed Hyperlink 31" xfId="34757" hidden="1" xr:uid="{00000000-0005-0000-0000-0000E43E0000}"/>
    <cellStyle name="Followed Hyperlink 31" xfId="34665" hidden="1" xr:uid="{00000000-0005-0000-0000-0000E53E0000}"/>
    <cellStyle name="Followed Hyperlink 31" xfId="34775" hidden="1" xr:uid="{00000000-0005-0000-0000-0000E63E0000}"/>
    <cellStyle name="Followed Hyperlink 31" xfId="34859" hidden="1" xr:uid="{00000000-0005-0000-0000-0000E73E0000}"/>
    <cellStyle name="Followed Hyperlink 31" xfId="34969" hidden="1" xr:uid="{00000000-0005-0000-0000-0000E83E0000}"/>
    <cellStyle name="Followed Hyperlink 31" xfId="34877" hidden="1" xr:uid="{00000000-0005-0000-0000-0000E93E0000}"/>
    <cellStyle name="Followed Hyperlink 31" xfId="34987" hidden="1" xr:uid="{00000000-0005-0000-0000-0000EA3E0000}"/>
    <cellStyle name="Followed Hyperlink 31" xfId="35071" hidden="1" xr:uid="{00000000-0005-0000-0000-0000EB3E0000}"/>
    <cellStyle name="Followed Hyperlink 31" xfId="35180" hidden="1" xr:uid="{00000000-0005-0000-0000-0000EC3E0000}"/>
    <cellStyle name="Followed Hyperlink 31" xfId="35088" hidden="1" xr:uid="{00000000-0005-0000-0000-0000ED3E0000}"/>
    <cellStyle name="Followed Hyperlink 31" xfId="35198" hidden="1" xr:uid="{00000000-0005-0000-0000-0000EE3E0000}"/>
    <cellStyle name="Followed Hyperlink 31" xfId="35282" hidden="1" xr:uid="{00000000-0005-0000-0000-0000EF3E0000}"/>
    <cellStyle name="Followed Hyperlink 31" xfId="35386" hidden="1" xr:uid="{00000000-0005-0000-0000-0000F03E0000}"/>
    <cellStyle name="Followed Hyperlink 31" xfId="35294" hidden="1" xr:uid="{00000000-0005-0000-0000-0000F13E0000}"/>
    <cellStyle name="Followed Hyperlink 31" xfId="35404" hidden="1" xr:uid="{00000000-0005-0000-0000-0000F23E0000}"/>
    <cellStyle name="Followed Hyperlink 31" xfId="8727" hidden="1" xr:uid="{00000000-0005-0000-0000-0000F33E0000}"/>
    <cellStyle name="Followed Hyperlink 31" xfId="4722" hidden="1" xr:uid="{00000000-0005-0000-0000-0000F43E0000}"/>
    <cellStyle name="Followed Hyperlink 31" xfId="6907" hidden="1" xr:uid="{00000000-0005-0000-0000-0000F53E0000}"/>
    <cellStyle name="Followed Hyperlink 31" xfId="4609" hidden="1" xr:uid="{00000000-0005-0000-0000-0000F63E0000}"/>
    <cellStyle name="Followed Hyperlink 31" xfId="791" hidden="1" xr:uid="{00000000-0005-0000-0000-0000F73E0000}"/>
    <cellStyle name="Followed Hyperlink 31" xfId="35497" hidden="1" xr:uid="{00000000-0005-0000-0000-0000F83E0000}"/>
    <cellStyle name="Followed Hyperlink 31" xfId="678" hidden="1" xr:uid="{00000000-0005-0000-0000-0000F93E0000}"/>
    <cellStyle name="Followed Hyperlink 31" xfId="35515" hidden="1" xr:uid="{00000000-0005-0000-0000-0000FA3E0000}"/>
    <cellStyle name="Followed Hyperlink 31" xfId="35602" hidden="1" xr:uid="{00000000-0005-0000-0000-0000FB3E0000}"/>
    <cellStyle name="Followed Hyperlink 31" xfId="35718" hidden="1" xr:uid="{00000000-0005-0000-0000-0000FC3E0000}"/>
    <cellStyle name="Followed Hyperlink 31" xfId="35626" hidden="1" xr:uid="{00000000-0005-0000-0000-0000FD3E0000}"/>
    <cellStyle name="Followed Hyperlink 31" xfId="35736" hidden="1" xr:uid="{00000000-0005-0000-0000-0000FE3E0000}"/>
    <cellStyle name="Followed Hyperlink 31" xfId="35821" hidden="1" xr:uid="{00000000-0005-0000-0000-0000FF3E0000}"/>
    <cellStyle name="Followed Hyperlink 31" xfId="35934" hidden="1" xr:uid="{00000000-0005-0000-0000-0000003F0000}"/>
    <cellStyle name="Followed Hyperlink 31" xfId="35842" hidden="1" xr:uid="{00000000-0005-0000-0000-0000013F0000}"/>
    <cellStyle name="Followed Hyperlink 31" xfId="35952" hidden="1" xr:uid="{00000000-0005-0000-0000-0000023F0000}"/>
    <cellStyle name="Followed Hyperlink 31" xfId="36036" hidden="1" xr:uid="{00000000-0005-0000-0000-0000033F0000}"/>
    <cellStyle name="Followed Hyperlink 31" xfId="36146" hidden="1" xr:uid="{00000000-0005-0000-0000-0000043F0000}"/>
    <cellStyle name="Followed Hyperlink 31" xfId="36054" hidden="1" xr:uid="{00000000-0005-0000-0000-0000053F0000}"/>
    <cellStyle name="Followed Hyperlink 31" xfId="36164" hidden="1" xr:uid="{00000000-0005-0000-0000-0000063F0000}"/>
    <cellStyle name="Followed Hyperlink 31" xfId="36248" hidden="1" xr:uid="{00000000-0005-0000-0000-0000073F0000}"/>
    <cellStyle name="Followed Hyperlink 31" xfId="36357" hidden="1" xr:uid="{00000000-0005-0000-0000-0000083F0000}"/>
    <cellStyle name="Followed Hyperlink 31" xfId="36265" hidden="1" xr:uid="{00000000-0005-0000-0000-0000093F0000}"/>
    <cellStyle name="Followed Hyperlink 31" xfId="36375" hidden="1" xr:uid="{00000000-0005-0000-0000-00000A3F0000}"/>
    <cellStyle name="Followed Hyperlink 31" xfId="36459" hidden="1" xr:uid="{00000000-0005-0000-0000-00000B3F0000}"/>
    <cellStyle name="Followed Hyperlink 31" xfId="36563" hidden="1" xr:uid="{00000000-0005-0000-0000-00000C3F0000}"/>
    <cellStyle name="Followed Hyperlink 31" xfId="36471" hidden="1" xr:uid="{00000000-0005-0000-0000-00000D3F0000}"/>
    <cellStyle name="Followed Hyperlink 31" xfId="36581" hidden="1" xr:uid="{00000000-0005-0000-0000-00000E3F0000}"/>
    <cellStyle name="Followed Hyperlink 31" xfId="17894" hidden="1" xr:uid="{00000000-0005-0000-0000-00000F3F0000}"/>
    <cellStyle name="Followed Hyperlink 31" xfId="26521" hidden="1" xr:uid="{00000000-0005-0000-0000-0000103F0000}"/>
    <cellStyle name="Followed Hyperlink 31" xfId="21553" hidden="1" xr:uid="{00000000-0005-0000-0000-0000113F0000}"/>
    <cellStyle name="Followed Hyperlink 31" xfId="36664" hidden="1" xr:uid="{00000000-0005-0000-0000-0000123F0000}"/>
    <cellStyle name="Followed Hyperlink 31" xfId="36956" hidden="1" xr:uid="{00000000-0005-0000-0000-0000133F0000}"/>
    <cellStyle name="Followed Hyperlink 31" xfId="37078" hidden="1" xr:uid="{00000000-0005-0000-0000-0000143F0000}"/>
    <cellStyle name="Followed Hyperlink 31" xfId="36986" hidden="1" xr:uid="{00000000-0005-0000-0000-0000153F0000}"/>
    <cellStyle name="Followed Hyperlink 31" xfId="37096" hidden="1" xr:uid="{00000000-0005-0000-0000-0000163F0000}"/>
    <cellStyle name="Followed Hyperlink 31" xfId="37183" hidden="1" xr:uid="{00000000-0005-0000-0000-0000173F0000}"/>
    <cellStyle name="Followed Hyperlink 31" xfId="37299" hidden="1" xr:uid="{00000000-0005-0000-0000-0000183F0000}"/>
    <cellStyle name="Followed Hyperlink 31" xfId="37207" hidden="1" xr:uid="{00000000-0005-0000-0000-0000193F0000}"/>
    <cellStyle name="Followed Hyperlink 31" xfId="37317" hidden="1" xr:uid="{00000000-0005-0000-0000-00001A3F0000}"/>
    <cellStyle name="Followed Hyperlink 31" xfId="37402" hidden="1" xr:uid="{00000000-0005-0000-0000-00001B3F0000}"/>
    <cellStyle name="Followed Hyperlink 31" xfId="37515" hidden="1" xr:uid="{00000000-0005-0000-0000-00001C3F0000}"/>
    <cellStyle name="Followed Hyperlink 31" xfId="37423" hidden="1" xr:uid="{00000000-0005-0000-0000-00001D3F0000}"/>
    <cellStyle name="Followed Hyperlink 31" xfId="37533" hidden="1" xr:uid="{00000000-0005-0000-0000-00001E3F0000}"/>
    <cellStyle name="Followed Hyperlink 31" xfId="37617" hidden="1" xr:uid="{00000000-0005-0000-0000-00001F3F0000}"/>
    <cellStyle name="Followed Hyperlink 31" xfId="37727" hidden="1" xr:uid="{00000000-0005-0000-0000-0000203F0000}"/>
    <cellStyle name="Followed Hyperlink 31" xfId="37635" hidden="1" xr:uid="{00000000-0005-0000-0000-0000213F0000}"/>
    <cellStyle name="Followed Hyperlink 31" xfId="37745" hidden="1" xr:uid="{00000000-0005-0000-0000-0000223F0000}"/>
    <cellStyle name="Followed Hyperlink 31" xfId="37829" hidden="1" xr:uid="{00000000-0005-0000-0000-0000233F0000}"/>
    <cellStyle name="Followed Hyperlink 31" xfId="37938" hidden="1" xr:uid="{00000000-0005-0000-0000-0000243F0000}"/>
    <cellStyle name="Followed Hyperlink 31" xfId="37846" hidden="1" xr:uid="{00000000-0005-0000-0000-0000253F0000}"/>
    <cellStyle name="Followed Hyperlink 31" xfId="37956" hidden="1" xr:uid="{00000000-0005-0000-0000-0000263F0000}"/>
    <cellStyle name="Followed Hyperlink 31" xfId="38040" hidden="1" xr:uid="{00000000-0005-0000-0000-0000273F0000}"/>
    <cellStyle name="Followed Hyperlink 31" xfId="38144" hidden="1" xr:uid="{00000000-0005-0000-0000-0000283F0000}"/>
    <cellStyle name="Followed Hyperlink 31" xfId="38052" hidden="1" xr:uid="{00000000-0005-0000-0000-0000293F0000}"/>
    <cellStyle name="Followed Hyperlink 31" xfId="38162" hidden="1" xr:uid="{00000000-0005-0000-0000-00002A3F0000}"/>
    <cellStyle name="Followed Hyperlink 31" xfId="38293" hidden="1" xr:uid="{00000000-0005-0000-0000-00002B3F0000}"/>
    <cellStyle name="Followed Hyperlink 31" xfId="36794" hidden="1" xr:uid="{00000000-0005-0000-0000-00002C3F0000}"/>
    <cellStyle name="Followed Hyperlink 31" xfId="16018" hidden="1" xr:uid="{00000000-0005-0000-0000-00002D3F0000}"/>
    <cellStyle name="Followed Hyperlink 31" xfId="38333" hidden="1" xr:uid="{00000000-0005-0000-0000-00002E3F0000}"/>
    <cellStyle name="Followed Hyperlink 31" xfId="38506" hidden="1" xr:uid="{00000000-0005-0000-0000-00002F3F0000}"/>
    <cellStyle name="Followed Hyperlink 31" xfId="38628" hidden="1" xr:uid="{00000000-0005-0000-0000-0000303F0000}"/>
    <cellStyle name="Followed Hyperlink 31" xfId="38536" hidden="1" xr:uid="{00000000-0005-0000-0000-0000313F0000}"/>
    <cellStyle name="Followed Hyperlink 31" xfId="38646" hidden="1" xr:uid="{00000000-0005-0000-0000-0000323F0000}"/>
    <cellStyle name="Followed Hyperlink 31" xfId="38733" hidden="1" xr:uid="{00000000-0005-0000-0000-0000333F0000}"/>
    <cellStyle name="Followed Hyperlink 31" xfId="38849" hidden="1" xr:uid="{00000000-0005-0000-0000-0000343F0000}"/>
    <cellStyle name="Followed Hyperlink 31" xfId="38757" hidden="1" xr:uid="{00000000-0005-0000-0000-0000353F0000}"/>
    <cellStyle name="Followed Hyperlink 31" xfId="38867" hidden="1" xr:uid="{00000000-0005-0000-0000-0000363F0000}"/>
    <cellStyle name="Followed Hyperlink 31" xfId="38952" hidden="1" xr:uid="{00000000-0005-0000-0000-0000373F0000}"/>
    <cellStyle name="Followed Hyperlink 31" xfId="39065" hidden="1" xr:uid="{00000000-0005-0000-0000-0000383F0000}"/>
    <cellStyle name="Followed Hyperlink 31" xfId="38973" hidden="1" xr:uid="{00000000-0005-0000-0000-0000393F0000}"/>
    <cellStyle name="Followed Hyperlink 31" xfId="39083" hidden="1" xr:uid="{00000000-0005-0000-0000-00003A3F0000}"/>
    <cellStyle name="Followed Hyperlink 31" xfId="39167" hidden="1" xr:uid="{00000000-0005-0000-0000-00003B3F0000}"/>
    <cellStyle name="Followed Hyperlink 31" xfId="39277" hidden="1" xr:uid="{00000000-0005-0000-0000-00003C3F0000}"/>
    <cellStyle name="Followed Hyperlink 31" xfId="39185" hidden="1" xr:uid="{00000000-0005-0000-0000-00003D3F0000}"/>
    <cellStyle name="Followed Hyperlink 31" xfId="39295" hidden="1" xr:uid="{00000000-0005-0000-0000-00003E3F0000}"/>
    <cellStyle name="Followed Hyperlink 31" xfId="39379" hidden="1" xr:uid="{00000000-0005-0000-0000-00003F3F0000}"/>
    <cellStyle name="Followed Hyperlink 31" xfId="39488" hidden="1" xr:uid="{00000000-0005-0000-0000-0000403F0000}"/>
    <cellStyle name="Followed Hyperlink 31" xfId="39396" hidden="1" xr:uid="{00000000-0005-0000-0000-0000413F0000}"/>
    <cellStyle name="Followed Hyperlink 31" xfId="39506" hidden="1" xr:uid="{00000000-0005-0000-0000-0000423F0000}"/>
    <cellStyle name="Followed Hyperlink 31" xfId="39590" hidden="1" xr:uid="{00000000-0005-0000-0000-0000433F0000}"/>
    <cellStyle name="Followed Hyperlink 31" xfId="39694" hidden="1" xr:uid="{00000000-0005-0000-0000-0000443F0000}"/>
    <cellStyle name="Followed Hyperlink 31" xfId="39602" hidden="1" xr:uid="{00000000-0005-0000-0000-0000453F0000}"/>
    <cellStyle name="Followed Hyperlink 31" xfId="39712" hidden="1" xr:uid="{00000000-0005-0000-0000-0000463F0000}"/>
    <cellStyle name="Followed Hyperlink 32" xfId="351" hidden="1" xr:uid="{00000000-0005-0000-0000-0000473F0000}"/>
    <cellStyle name="Followed Hyperlink 32" xfId="422" hidden="1" xr:uid="{00000000-0005-0000-0000-0000483F0000}"/>
    <cellStyle name="Followed Hyperlink 32" xfId="520" hidden="1" xr:uid="{00000000-0005-0000-0000-0000493F0000}"/>
    <cellStyle name="Followed Hyperlink 32" xfId="403" hidden="1" xr:uid="{00000000-0005-0000-0000-00004A3F0000}"/>
    <cellStyle name="Followed Hyperlink 32" xfId="1073" hidden="1" xr:uid="{00000000-0005-0000-0000-00004B3F0000}"/>
    <cellStyle name="Followed Hyperlink 32" xfId="1132" hidden="1" xr:uid="{00000000-0005-0000-0000-00004C3F0000}"/>
    <cellStyle name="Followed Hyperlink 32" xfId="1230" hidden="1" xr:uid="{00000000-0005-0000-0000-00004D3F0000}"/>
    <cellStyle name="Followed Hyperlink 32" xfId="1113" hidden="1" xr:uid="{00000000-0005-0000-0000-00004E3F0000}"/>
    <cellStyle name="Followed Hyperlink 32" xfId="1385" hidden="1" xr:uid="{00000000-0005-0000-0000-00004F3F0000}"/>
    <cellStyle name="Followed Hyperlink 32" xfId="1445" hidden="1" xr:uid="{00000000-0005-0000-0000-0000503F0000}"/>
    <cellStyle name="Followed Hyperlink 32" xfId="1543" hidden="1" xr:uid="{00000000-0005-0000-0000-0000513F0000}"/>
    <cellStyle name="Followed Hyperlink 32" xfId="1426" hidden="1" xr:uid="{00000000-0005-0000-0000-0000523F0000}"/>
    <cellStyle name="Followed Hyperlink 32" xfId="1612" hidden="1" xr:uid="{00000000-0005-0000-0000-0000533F0000}"/>
    <cellStyle name="Followed Hyperlink 32" xfId="1666" hidden="1" xr:uid="{00000000-0005-0000-0000-0000543F0000}"/>
    <cellStyle name="Followed Hyperlink 32" xfId="1764" hidden="1" xr:uid="{00000000-0005-0000-0000-0000553F0000}"/>
    <cellStyle name="Followed Hyperlink 32" xfId="1647" hidden="1" xr:uid="{00000000-0005-0000-0000-0000563F0000}"/>
    <cellStyle name="Followed Hyperlink 32" xfId="1831" hidden="1" xr:uid="{00000000-0005-0000-0000-0000573F0000}"/>
    <cellStyle name="Followed Hyperlink 32" xfId="1882" hidden="1" xr:uid="{00000000-0005-0000-0000-0000583F0000}"/>
    <cellStyle name="Followed Hyperlink 32" xfId="1980" hidden="1" xr:uid="{00000000-0005-0000-0000-0000593F0000}"/>
    <cellStyle name="Followed Hyperlink 32" xfId="1863" hidden="1" xr:uid="{00000000-0005-0000-0000-00005A3F0000}"/>
    <cellStyle name="Followed Hyperlink 32" xfId="2046" hidden="1" xr:uid="{00000000-0005-0000-0000-00005B3F0000}"/>
    <cellStyle name="Followed Hyperlink 32" xfId="2094" hidden="1" xr:uid="{00000000-0005-0000-0000-00005C3F0000}"/>
    <cellStyle name="Followed Hyperlink 32" xfId="2192" hidden="1" xr:uid="{00000000-0005-0000-0000-00005D3F0000}"/>
    <cellStyle name="Followed Hyperlink 32" xfId="2075" hidden="1" xr:uid="{00000000-0005-0000-0000-00005E3F0000}"/>
    <cellStyle name="Followed Hyperlink 32" xfId="2258" hidden="1" xr:uid="{00000000-0005-0000-0000-00005F3F0000}"/>
    <cellStyle name="Followed Hyperlink 32" xfId="2305" hidden="1" xr:uid="{00000000-0005-0000-0000-0000603F0000}"/>
    <cellStyle name="Followed Hyperlink 32" xfId="2403" hidden="1" xr:uid="{00000000-0005-0000-0000-0000613F0000}"/>
    <cellStyle name="Followed Hyperlink 32" xfId="2286" hidden="1" xr:uid="{00000000-0005-0000-0000-0000623F0000}"/>
    <cellStyle name="Followed Hyperlink 32" xfId="2469" hidden="1" xr:uid="{00000000-0005-0000-0000-0000633F0000}"/>
    <cellStyle name="Followed Hyperlink 32" xfId="2511" hidden="1" xr:uid="{00000000-0005-0000-0000-0000643F0000}"/>
    <cellStyle name="Followed Hyperlink 32" xfId="2609" hidden="1" xr:uid="{00000000-0005-0000-0000-0000653F0000}"/>
    <cellStyle name="Followed Hyperlink 32" xfId="2492" hidden="1" xr:uid="{00000000-0005-0000-0000-0000663F0000}"/>
    <cellStyle name="Followed Hyperlink 32" xfId="2962" hidden="1" xr:uid="{00000000-0005-0000-0000-0000673F0000}"/>
    <cellStyle name="Followed Hyperlink 32" xfId="3021" hidden="1" xr:uid="{00000000-0005-0000-0000-0000683F0000}"/>
    <cellStyle name="Followed Hyperlink 32" xfId="3119" hidden="1" xr:uid="{00000000-0005-0000-0000-0000693F0000}"/>
    <cellStyle name="Followed Hyperlink 32" xfId="3002" hidden="1" xr:uid="{00000000-0005-0000-0000-00006A3F0000}"/>
    <cellStyle name="Followed Hyperlink 32" xfId="3274" hidden="1" xr:uid="{00000000-0005-0000-0000-00006B3F0000}"/>
    <cellStyle name="Followed Hyperlink 32" xfId="3334" hidden="1" xr:uid="{00000000-0005-0000-0000-00006C3F0000}"/>
    <cellStyle name="Followed Hyperlink 32" xfId="3432" hidden="1" xr:uid="{00000000-0005-0000-0000-00006D3F0000}"/>
    <cellStyle name="Followed Hyperlink 32" xfId="3315" hidden="1" xr:uid="{00000000-0005-0000-0000-00006E3F0000}"/>
    <cellStyle name="Followed Hyperlink 32" xfId="3501" hidden="1" xr:uid="{00000000-0005-0000-0000-00006F3F0000}"/>
    <cellStyle name="Followed Hyperlink 32" xfId="3555" hidden="1" xr:uid="{00000000-0005-0000-0000-0000703F0000}"/>
    <cellStyle name="Followed Hyperlink 32" xfId="3653" hidden="1" xr:uid="{00000000-0005-0000-0000-0000713F0000}"/>
    <cellStyle name="Followed Hyperlink 32" xfId="3536" hidden="1" xr:uid="{00000000-0005-0000-0000-0000723F0000}"/>
    <cellStyle name="Followed Hyperlink 32" xfId="3720" hidden="1" xr:uid="{00000000-0005-0000-0000-0000733F0000}"/>
    <cellStyle name="Followed Hyperlink 32" xfId="3771" hidden="1" xr:uid="{00000000-0005-0000-0000-0000743F0000}"/>
    <cellStyle name="Followed Hyperlink 32" xfId="3869" hidden="1" xr:uid="{00000000-0005-0000-0000-0000753F0000}"/>
    <cellStyle name="Followed Hyperlink 32" xfId="3752" hidden="1" xr:uid="{00000000-0005-0000-0000-0000763F0000}"/>
    <cellStyle name="Followed Hyperlink 32" xfId="3935" hidden="1" xr:uid="{00000000-0005-0000-0000-0000773F0000}"/>
    <cellStyle name="Followed Hyperlink 32" xfId="3983" hidden="1" xr:uid="{00000000-0005-0000-0000-0000783F0000}"/>
    <cellStyle name="Followed Hyperlink 32" xfId="4081" hidden="1" xr:uid="{00000000-0005-0000-0000-0000793F0000}"/>
    <cellStyle name="Followed Hyperlink 32" xfId="3964" hidden="1" xr:uid="{00000000-0005-0000-0000-00007A3F0000}"/>
    <cellStyle name="Followed Hyperlink 32" xfId="4147" hidden="1" xr:uid="{00000000-0005-0000-0000-00007B3F0000}"/>
    <cellStyle name="Followed Hyperlink 32" xfId="4194" hidden="1" xr:uid="{00000000-0005-0000-0000-00007C3F0000}"/>
    <cellStyle name="Followed Hyperlink 32" xfId="4292" hidden="1" xr:uid="{00000000-0005-0000-0000-00007D3F0000}"/>
    <cellStyle name="Followed Hyperlink 32" xfId="4175" hidden="1" xr:uid="{00000000-0005-0000-0000-00007E3F0000}"/>
    <cellStyle name="Followed Hyperlink 32" xfId="4358" hidden="1" xr:uid="{00000000-0005-0000-0000-00007F3F0000}"/>
    <cellStyle name="Followed Hyperlink 32" xfId="4400" hidden="1" xr:uid="{00000000-0005-0000-0000-0000803F0000}"/>
    <cellStyle name="Followed Hyperlink 32" xfId="4498" hidden="1" xr:uid="{00000000-0005-0000-0000-0000813F0000}"/>
    <cellStyle name="Followed Hyperlink 32" xfId="4381" hidden="1" xr:uid="{00000000-0005-0000-0000-0000823F0000}"/>
    <cellStyle name="Followed Hyperlink 32" xfId="4742" hidden="1" xr:uid="{00000000-0005-0000-0000-0000833F0000}"/>
    <cellStyle name="Followed Hyperlink 32" xfId="4801" hidden="1" xr:uid="{00000000-0005-0000-0000-0000843F0000}"/>
    <cellStyle name="Followed Hyperlink 32" xfId="4899" hidden="1" xr:uid="{00000000-0005-0000-0000-0000853F0000}"/>
    <cellStyle name="Followed Hyperlink 32" xfId="4782" hidden="1" xr:uid="{00000000-0005-0000-0000-0000863F0000}"/>
    <cellStyle name="Followed Hyperlink 32" xfId="5054" hidden="1" xr:uid="{00000000-0005-0000-0000-0000873F0000}"/>
    <cellStyle name="Followed Hyperlink 32" xfId="5114" hidden="1" xr:uid="{00000000-0005-0000-0000-0000883F0000}"/>
    <cellStyle name="Followed Hyperlink 32" xfId="5212" hidden="1" xr:uid="{00000000-0005-0000-0000-0000893F0000}"/>
    <cellStyle name="Followed Hyperlink 32" xfId="5095" hidden="1" xr:uid="{00000000-0005-0000-0000-00008A3F0000}"/>
    <cellStyle name="Followed Hyperlink 32" xfId="5281" hidden="1" xr:uid="{00000000-0005-0000-0000-00008B3F0000}"/>
    <cellStyle name="Followed Hyperlink 32" xfId="5335" hidden="1" xr:uid="{00000000-0005-0000-0000-00008C3F0000}"/>
    <cellStyle name="Followed Hyperlink 32" xfId="5433" hidden="1" xr:uid="{00000000-0005-0000-0000-00008D3F0000}"/>
    <cellStyle name="Followed Hyperlink 32" xfId="5316" hidden="1" xr:uid="{00000000-0005-0000-0000-00008E3F0000}"/>
    <cellStyle name="Followed Hyperlink 32" xfId="5500" hidden="1" xr:uid="{00000000-0005-0000-0000-00008F3F0000}"/>
    <cellStyle name="Followed Hyperlink 32" xfId="5551" hidden="1" xr:uid="{00000000-0005-0000-0000-0000903F0000}"/>
    <cellStyle name="Followed Hyperlink 32" xfId="5649" hidden="1" xr:uid="{00000000-0005-0000-0000-0000913F0000}"/>
    <cellStyle name="Followed Hyperlink 32" xfId="5532" hidden="1" xr:uid="{00000000-0005-0000-0000-0000923F0000}"/>
    <cellStyle name="Followed Hyperlink 32" xfId="5715" hidden="1" xr:uid="{00000000-0005-0000-0000-0000933F0000}"/>
    <cellStyle name="Followed Hyperlink 32" xfId="5763" hidden="1" xr:uid="{00000000-0005-0000-0000-0000943F0000}"/>
    <cellStyle name="Followed Hyperlink 32" xfId="5861" hidden="1" xr:uid="{00000000-0005-0000-0000-0000953F0000}"/>
    <cellStyle name="Followed Hyperlink 32" xfId="5744" hidden="1" xr:uid="{00000000-0005-0000-0000-0000963F0000}"/>
    <cellStyle name="Followed Hyperlink 32" xfId="5927" hidden="1" xr:uid="{00000000-0005-0000-0000-0000973F0000}"/>
    <cellStyle name="Followed Hyperlink 32" xfId="5974" hidden="1" xr:uid="{00000000-0005-0000-0000-0000983F0000}"/>
    <cellStyle name="Followed Hyperlink 32" xfId="6072" hidden="1" xr:uid="{00000000-0005-0000-0000-0000993F0000}"/>
    <cellStyle name="Followed Hyperlink 32" xfId="5955" hidden="1" xr:uid="{00000000-0005-0000-0000-00009A3F0000}"/>
    <cellStyle name="Followed Hyperlink 32" xfId="6138" hidden="1" xr:uid="{00000000-0005-0000-0000-00009B3F0000}"/>
    <cellStyle name="Followed Hyperlink 32" xfId="6180" hidden="1" xr:uid="{00000000-0005-0000-0000-00009C3F0000}"/>
    <cellStyle name="Followed Hyperlink 32" xfId="6278" hidden="1" xr:uid="{00000000-0005-0000-0000-00009D3F0000}"/>
    <cellStyle name="Followed Hyperlink 32" xfId="6161" hidden="1" xr:uid="{00000000-0005-0000-0000-00009E3F0000}"/>
    <cellStyle name="Followed Hyperlink 32" xfId="6525" hidden="1" xr:uid="{00000000-0005-0000-0000-00009F3F0000}"/>
    <cellStyle name="Followed Hyperlink 32" xfId="6582" hidden="1" xr:uid="{00000000-0005-0000-0000-0000A03F0000}"/>
    <cellStyle name="Followed Hyperlink 32" xfId="6680" hidden="1" xr:uid="{00000000-0005-0000-0000-0000A13F0000}"/>
    <cellStyle name="Followed Hyperlink 32" xfId="6563" hidden="1" xr:uid="{00000000-0005-0000-0000-0000A23F0000}"/>
    <cellStyle name="Followed Hyperlink 32" xfId="7116" hidden="1" xr:uid="{00000000-0005-0000-0000-0000A33F0000}"/>
    <cellStyle name="Followed Hyperlink 32" xfId="7175" hidden="1" xr:uid="{00000000-0005-0000-0000-0000A43F0000}"/>
    <cellStyle name="Followed Hyperlink 32" xfId="7273" hidden="1" xr:uid="{00000000-0005-0000-0000-0000A53F0000}"/>
    <cellStyle name="Followed Hyperlink 32" xfId="7156" hidden="1" xr:uid="{00000000-0005-0000-0000-0000A63F0000}"/>
    <cellStyle name="Followed Hyperlink 32" xfId="7428" hidden="1" xr:uid="{00000000-0005-0000-0000-0000A73F0000}"/>
    <cellStyle name="Followed Hyperlink 32" xfId="7488" hidden="1" xr:uid="{00000000-0005-0000-0000-0000A83F0000}"/>
    <cellStyle name="Followed Hyperlink 32" xfId="7586" hidden="1" xr:uid="{00000000-0005-0000-0000-0000A93F0000}"/>
    <cellStyle name="Followed Hyperlink 32" xfId="7469" hidden="1" xr:uid="{00000000-0005-0000-0000-0000AA3F0000}"/>
    <cellStyle name="Followed Hyperlink 32" xfId="7655" hidden="1" xr:uid="{00000000-0005-0000-0000-0000AB3F0000}"/>
    <cellStyle name="Followed Hyperlink 32" xfId="7709" hidden="1" xr:uid="{00000000-0005-0000-0000-0000AC3F0000}"/>
    <cellStyle name="Followed Hyperlink 32" xfId="7807" hidden="1" xr:uid="{00000000-0005-0000-0000-0000AD3F0000}"/>
    <cellStyle name="Followed Hyperlink 32" xfId="7690" hidden="1" xr:uid="{00000000-0005-0000-0000-0000AE3F0000}"/>
    <cellStyle name="Followed Hyperlink 32" xfId="7874" hidden="1" xr:uid="{00000000-0005-0000-0000-0000AF3F0000}"/>
    <cellStyle name="Followed Hyperlink 32" xfId="7925" hidden="1" xr:uid="{00000000-0005-0000-0000-0000B03F0000}"/>
    <cellStyle name="Followed Hyperlink 32" xfId="8023" hidden="1" xr:uid="{00000000-0005-0000-0000-0000B13F0000}"/>
    <cellStyle name="Followed Hyperlink 32" xfId="7906" hidden="1" xr:uid="{00000000-0005-0000-0000-0000B23F0000}"/>
    <cellStyle name="Followed Hyperlink 32" xfId="8089" hidden="1" xr:uid="{00000000-0005-0000-0000-0000B33F0000}"/>
    <cellStyle name="Followed Hyperlink 32" xfId="8137" hidden="1" xr:uid="{00000000-0005-0000-0000-0000B43F0000}"/>
    <cellStyle name="Followed Hyperlink 32" xfId="8235" hidden="1" xr:uid="{00000000-0005-0000-0000-0000B53F0000}"/>
    <cellStyle name="Followed Hyperlink 32" xfId="8118" hidden="1" xr:uid="{00000000-0005-0000-0000-0000B63F0000}"/>
    <cellStyle name="Followed Hyperlink 32" xfId="8301" hidden="1" xr:uid="{00000000-0005-0000-0000-0000B73F0000}"/>
    <cellStyle name="Followed Hyperlink 32" xfId="8348" hidden="1" xr:uid="{00000000-0005-0000-0000-0000B83F0000}"/>
    <cellStyle name="Followed Hyperlink 32" xfId="8446" hidden="1" xr:uid="{00000000-0005-0000-0000-0000B93F0000}"/>
    <cellStyle name="Followed Hyperlink 32" xfId="8329" hidden="1" xr:uid="{00000000-0005-0000-0000-0000BA3F0000}"/>
    <cellStyle name="Followed Hyperlink 32" xfId="8512" hidden="1" xr:uid="{00000000-0005-0000-0000-0000BB3F0000}"/>
    <cellStyle name="Followed Hyperlink 32" xfId="8554" hidden="1" xr:uid="{00000000-0005-0000-0000-0000BC3F0000}"/>
    <cellStyle name="Followed Hyperlink 32" xfId="8652" hidden="1" xr:uid="{00000000-0005-0000-0000-0000BD3F0000}"/>
    <cellStyle name="Followed Hyperlink 32" xfId="8535" hidden="1" xr:uid="{00000000-0005-0000-0000-0000BE3F0000}"/>
    <cellStyle name="Followed Hyperlink 32" xfId="8842" hidden="1" xr:uid="{00000000-0005-0000-0000-0000BF3F0000}"/>
    <cellStyle name="Followed Hyperlink 32" xfId="8901" hidden="1" xr:uid="{00000000-0005-0000-0000-0000C03F0000}"/>
    <cellStyle name="Followed Hyperlink 32" xfId="8999" hidden="1" xr:uid="{00000000-0005-0000-0000-0000C13F0000}"/>
    <cellStyle name="Followed Hyperlink 32" xfId="8882" hidden="1" xr:uid="{00000000-0005-0000-0000-0000C23F0000}"/>
    <cellStyle name="Followed Hyperlink 32" xfId="9154" hidden="1" xr:uid="{00000000-0005-0000-0000-0000C33F0000}"/>
    <cellStyle name="Followed Hyperlink 32" xfId="9214" hidden="1" xr:uid="{00000000-0005-0000-0000-0000C43F0000}"/>
    <cellStyle name="Followed Hyperlink 32" xfId="9312" hidden="1" xr:uid="{00000000-0005-0000-0000-0000C53F0000}"/>
    <cellStyle name="Followed Hyperlink 32" xfId="9195" hidden="1" xr:uid="{00000000-0005-0000-0000-0000C63F0000}"/>
    <cellStyle name="Followed Hyperlink 32" xfId="9381" hidden="1" xr:uid="{00000000-0005-0000-0000-0000C73F0000}"/>
    <cellStyle name="Followed Hyperlink 32" xfId="9435" hidden="1" xr:uid="{00000000-0005-0000-0000-0000C83F0000}"/>
    <cellStyle name="Followed Hyperlink 32" xfId="9533" hidden="1" xr:uid="{00000000-0005-0000-0000-0000C93F0000}"/>
    <cellStyle name="Followed Hyperlink 32" xfId="9416" hidden="1" xr:uid="{00000000-0005-0000-0000-0000CA3F0000}"/>
    <cellStyle name="Followed Hyperlink 32" xfId="9600" hidden="1" xr:uid="{00000000-0005-0000-0000-0000CB3F0000}"/>
    <cellStyle name="Followed Hyperlink 32" xfId="9651" hidden="1" xr:uid="{00000000-0005-0000-0000-0000CC3F0000}"/>
    <cellStyle name="Followed Hyperlink 32" xfId="9749" hidden="1" xr:uid="{00000000-0005-0000-0000-0000CD3F0000}"/>
    <cellStyle name="Followed Hyperlink 32" xfId="9632" hidden="1" xr:uid="{00000000-0005-0000-0000-0000CE3F0000}"/>
    <cellStyle name="Followed Hyperlink 32" xfId="9815" hidden="1" xr:uid="{00000000-0005-0000-0000-0000CF3F0000}"/>
    <cellStyle name="Followed Hyperlink 32" xfId="9863" hidden="1" xr:uid="{00000000-0005-0000-0000-0000D03F0000}"/>
    <cellStyle name="Followed Hyperlink 32" xfId="9961" hidden="1" xr:uid="{00000000-0005-0000-0000-0000D13F0000}"/>
    <cellStyle name="Followed Hyperlink 32" xfId="9844" hidden="1" xr:uid="{00000000-0005-0000-0000-0000D23F0000}"/>
    <cellStyle name="Followed Hyperlink 32" xfId="10027" hidden="1" xr:uid="{00000000-0005-0000-0000-0000D33F0000}"/>
    <cellStyle name="Followed Hyperlink 32" xfId="10074" hidden="1" xr:uid="{00000000-0005-0000-0000-0000D43F0000}"/>
    <cellStyle name="Followed Hyperlink 32" xfId="10172" hidden="1" xr:uid="{00000000-0005-0000-0000-0000D53F0000}"/>
    <cellStyle name="Followed Hyperlink 32" xfId="10055" hidden="1" xr:uid="{00000000-0005-0000-0000-0000D63F0000}"/>
    <cellStyle name="Followed Hyperlink 32" xfId="10238" hidden="1" xr:uid="{00000000-0005-0000-0000-0000D73F0000}"/>
    <cellStyle name="Followed Hyperlink 32" xfId="10280" hidden="1" xr:uid="{00000000-0005-0000-0000-0000D83F0000}"/>
    <cellStyle name="Followed Hyperlink 32" xfId="10378" hidden="1" xr:uid="{00000000-0005-0000-0000-0000D93F0000}"/>
    <cellStyle name="Followed Hyperlink 32" xfId="10261" hidden="1" xr:uid="{00000000-0005-0000-0000-0000DA3F0000}"/>
    <cellStyle name="Followed Hyperlink 32" xfId="10478" hidden="1" xr:uid="{00000000-0005-0000-0000-0000DB3F0000}"/>
    <cellStyle name="Followed Hyperlink 32" xfId="10520" hidden="1" xr:uid="{00000000-0005-0000-0000-0000DC3F0000}"/>
    <cellStyle name="Followed Hyperlink 32" xfId="10618" hidden="1" xr:uid="{00000000-0005-0000-0000-0000DD3F0000}"/>
    <cellStyle name="Followed Hyperlink 32" xfId="10501" hidden="1" xr:uid="{00000000-0005-0000-0000-0000DE3F0000}"/>
    <cellStyle name="Followed Hyperlink 32" xfId="10812" hidden="1" xr:uid="{00000000-0005-0000-0000-0000DF3F0000}"/>
    <cellStyle name="Followed Hyperlink 32" xfId="10871" hidden="1" xr:uid="{00000000-0005-0000-0000-0000E03F0000}"/>
    <cellStyle name="Followed Hyperlink 32" xfId="10969" hidden="1" xr:uid="{00000000-0005-0000-0000-0000E13F0000}"/>
    <cellStyle name="Followed Hyperlink 32" xfId="10852" hidden="1" xr:uid="{00000000-0005-0000-0000-0000E23F0000}"/>
    <cellStyle name="Followed Hyperlink 32" xfId="11124" hidden="1" xr:uid="{00000000-0005-0000-0000-0000E33F0000}"/>
    <cellStyle name="Followed Hyperlink 32" xfId="11184" hidden="1" xr:uid="{00000000-0005-0000-0000-0000E43F0000}"/>
    <cellStyle name="Followed Hyperlink 32" xfId="11282" hidden="1" xr:uid="{00000000-0005-0000-0000-0000E53F0000}"/>
    <cellStyle name="Followed Hyperlink 32" xfId="11165" hidden="1" xr:uid="{00000000-0005-0000-0000-0000E63F0000}"/>
    <cellStyle name="Followed Hyperlink 32" xfId="11351" hidden="1" xr:uid="{00000000-0005-0000-0000-0000E73F0000}"/>
    <cellStyle name="Followed Hyperlink 32" xfId="11405" hidden="1" xr:uid="{00000000-0005-0000-0000-0000E83F0000}"/>
    <cellStyle name="Followed Hyperlink 32" xfId="11503" hidden="1" xr:uid="{00000000-0005-0000-0000-0000E93F0000}"/>
    <cellStyle name="Followed Hyperlink 32" xfId="11386" hidden="1" xr:uid="{00000000-0005-0000-0000-0000EA3F0000}"/>
    <cellStyle name="Followed Hyperlink 32" xfId="11570" hidden="1" xr:uid="{00000000-0005-0000-0000-0000EB3F0000}"/>
    <cellStyle name="Followed Hyperlink 32" xfId="11621" hidden="1" xr:uid="{00000000-0005-0000-0000-0000EC3F0000}"/>
    <cellStyle name="Followed Hyperlink 32" xfId="11719" hidden="1" xr:uid="{00000000-0005-0000-0000-0000ED3F0000}"/>
    <cellStyle name="Followed Hyperlink 32" xfId="11602" hidden="1" xr:uid="{00000000-0005-0000-0000-0000EE3F0000}"/>
    <cellStyle name="Followed Hyperlink 32" xfId="11785" hidden="1" xr:uid="{00000000-0005-0000-0000-0000EF3F0000}"/>
    <cellStyle name="Followed Hyperlink 32" xfId="11833" hidden="1" xr:uid="{00000000-0005-0000-0000-0000F03F0000}"/>
    <cellStyle name="Followed Hyperlink 32" xfId="11931" hidden="1" xr:uid="{00000000-0005-0000-0000-0000F13F0000}"/>
    <cellStyle name="Followed Hyperlink 32" xfId="11814" hidden="1" xr:uid="{00000000-0005-0000-0000-0000F23F0000}"/>
    <cellStyle name="Followed Hyperlink 32" xfId="11997" hidden="1" xr:uid="{00000000-0005-0000-0000-0000F33F0000}"/>
    <cellStyle name="Followed Hyperlink 32" xfId="12044" hidden="1" xr:uid="{00000000-0005-0000-0000-0000F43F0000}"/>
    <cellStyle name="Followed Hyperlink 32" xfId="12142" hidden="1" xr:uid="{00000000-0005-0000-0000-0000F53F0000}"/>
    <cellStyle name="Followed Hyperlink 32" xfId="12025" hidden="1" xr:uid="{00000000-0005-0000-0000-0000F63F0000}"/>
    <cellStyle name="Followed Hyperlink 32" xfId="12208" hidden="1" xr:uid="{00000000-0005-0000-0000-0000F73F0000}"/>
    <cellStyle name="Followed Hyperlink 32" xfId="12250" hidden="1" xr:uid="{00000000-0005-0000-0000-0000F83F0000}"/>
    <cellStyle name="Followed Hyperlink 32" xfId="12348" hidden="1" xr:uid="{00000000-0005-0000-0000-0000F93F0000}"/>
    <cellStyle name="Followed Hyperlink 32" xfId="12231" hidden="1" xr:uid="{00000000-0005-0000-0000-0000FA3F0000}"/>
    <cellStyle name="Followed Hyperlink 32" xfId="12525" hidden="1" xr:uid="{00000000-0005-0000-0000-0000FB3F0000}"/>
    <cellStyle name="Followed Hyperlink 32" xfId="12584" hidden="1" xr:uid="{00000000-0005-0000-0000-0000FC3F0000}"/>
    <cellStyle name="Followed Hyperlink 32" xfId="12682" hidden="1" xr:uid="{00000000-0005-0000-0000-0000FD3F0000}"/>
    <cellStyle name="Followed Hyperlink 32" xfId="12565" hidden="1" xr:uid="{00000000-0005-0000-0000-0000FE3F0000}"/>
    <cellStyle name="Followed Hyperlink 32" xfId="12837" hidden="1" xr:uid="{00000000-0005-0000-0000-0000FF3F0000}"/>
    <cellStyle name="Followed Hyperlink 32" xfId="12897" hidden="1" xr:uid="{00000000-0005-0000-0000-000000400000}"/>
    <cellStyle name="Followed Hyperlink 32" xfId="12995" hidden="1" xr:uid="{00000000-0005-0000-0000-000001400000}"/>
    <cellStyle name="Followed Hyperlink 32" xfId="12878" hidden="1" xr:uid="{00000000-0005-0000-0000-000002400000}"/>
    <cellStyle name="Followed Hyperlink 32" xfId="13064" hidden="1" xr:uid="{00000000-0005-0000-0000-000003400000}"/>
    <cellStyle name="Followed Hyperlink 32" xfId="13118" hidden="1" xr:uid="{00000000-0005-0000-0000-000004400000}"/>
    <cellStyle name="Followed Hyperlink 32" xfId="13216" hidden="1" xr:uid="{00000000-0005-0000-0000-000005400000}"/>
    <cellStyle name="Followed Hyperlink 32" xfId="13099" hidden="1" xr:uid="{00000000-0005-0000-0000-000006400000}"/>
    <cellStyle name="Followed Hyperlink 32" xfId="13283" hidden="1" xr:uid="{00000000-0005-0000-0000-000007400000}"/>
    <cellStyle name="Followed Hyperlink 32" xfId="13334" hidden="1" xr:uid="{00000000-0005-0000-0000-000008400000}"/>
    <cellStyle name="Followed Hyperlink 32" xfId="13432" hidden="1" xr:uid="{00000000-0005-0000-0000-000009400000}"/>
    <cellStyle name="Followed Hyperlink 32" xfId="13315" hidden="1" xr:uid="{00000000-0005-0000-0000-00000A400000}"/>
    <cellStyle name="Followed Hyperlink 32" xfId="13498" hidden="1" xr:uid="{00000000-0005-0000-0000-00000B400000}"/>
    <cellStyle name="Followed Hyperlink 32" xfId="13546" hidden="1" xr:uid="{00000000-0005-0000-0000-00000C400000}"/>
    <cellStyle name="Followed Hyperlink 32" xfId="13644" hidden="1" xr:uid="{00000000-0005-0000-0000-00000D400000}"/>
    <cellStyle name="Followed Hyperlink 32" xfId="13527" hidden="1" xr:uid="{00000000-0005-0000-0000-00000E400000}"/>
    <cellStyle name="Followed Hyperlink 32" xfId="13710" hidden="1" xr:uid="{00000000-0005-0000-0000-00000F400000}"/>
    <cellStyle name="Followed Hyperlink 32" xfId="13757" hidden="1" xr:uid="{00000000-0005-0000-0000-000010400000}"/>
    <cellStyle name="Followed Hyperlink 32" xfId="13855" hidden="1" xr:uid="{00000000-0005-0000-0000-000011400000}"/>
    <cellStyle name="Followed Hyperlink 32" xfId="13738" hidden="1" xr:uid="{00000000-0005-0000-0000-000012400000}"/>
    <cellStyle name="Followed Hyperlink 32" xfId="13921" hidden="1" xr:uid="{00000000-0005-0000-0000-000013400000}"/>
    <cellStyle name="Followed Hyperlink 32" xfId="13963" hidden="1" xr:uid="{00000000-0005-0000-0000-000014400000}"/>
    <cellStyle name="Followed Hyperlink 32" xfId="14061" hidden="1" xr:uid="{00000000-0005-0000-0000-000015400000}"/>
    <cellStyle name="Followed Hyperlink 32" xfId="13944" hidden="1" xr:uid="{00000000-0005-0000-0000-000016400000}"/>
    <cellStyle name="Followed Hyperlink 32" xfId="4602" hidden="1" xr:uid="{00000000-0005-0000-0000-000017400000}"/>
    <cellStyle name="Followed Hyperlink 32" xfId="14161" hidden="1" xr:uid="{00000000-0005-0000-0000-000018400000}"/>
    <cellStyle name="Followed Hyperlink 32" xfId="14259" hidden="1" xr:uid="{00000000-0005-0000-0000-000019400000}"/>
    <cellStyle name="Followed Hyperlink 32" xfId="14142" hidden="1" xr:uid="{00000000-0005-0000-0000-00001A400000}"/>
    <cellStyle name="Followed Hyperlink 32" xfId="14414" hidden="1" xr:uid="{00000000-0005-0000-0000-00001B400000}"/>
    <cellStyle name="Followed Hyperlink 32" xfId="14474" hidden="1" xr:uid="{00000000-0005-0000-0000-00001C400000}"/>
    <cellStyle name="Followed Hyperlink 32" xfId="14572" hidden="1" xr:uid="{00000000-0005-0000-0000-00001D400000}"/>
    <cellStyle name="Followed Hyperlink 32" xfId="14455" hidden="1" xr:uid="{00000000-0005-0000-0000-00001E400000}"/>
    <cellStyle name="Followed Hyperlink 32" xfId="14641" hidden="1" xr:uid="{00000000-0005-0000-0000-00001F400000}"/>
    <cellStyle name="Followed Hyperlink 32" xfId="14695" hidden="1" xr:uid="{00000000-0005-0000-0000-000020400000}"/>
    <cellStyle name="Followed Hyperlink 32" xfId="14793" hidden="1" xr:uid="{00000000-0005-0000-0000-000021400000}"/>
    <cellStyle name="Followed Hyperlink 32" xfId="14676" hidden="1" xr:uid="{00000000-0005-0000-0000-000022400000}"/>
    <cellStyle name="Followed Hyperlink 32" xfId="14860" hidden="1" xr:uid="{00000000-0005-0000-0000-000023400000}"/>
    <cellStyle name="Followed Hyperlink 32" xfId="14911" hidden="1" xr:uid="{00000000-0005-0000-0000-000024400000}"/>
    <cellStyle name="Followed Hyperlink 32" xfId="15009" hidden="1" xr:uid="{00000000-0005-0000-0000-000025400000}"/>
    <cellStyle name="Followed Hyperlink 32" xfId="14892" hidden="1" xr:uid="{00000000-0005-0000-0000-000026400000}"/>
    <cellStyle name="Followed Hyperlink 32" xfId="15075" hidden="1" xr:uid="{00000000-0005-0000-0000-000027400000}"/>
    <cellStyle name="Followed Hyperlink 32" xfId="15123" hidden="1" xr:uid="{00000000-0005-0000-0000-000028400000}"/>
    <cellStyle name="Followed Hyperlink 32" xfId="15221" hidden="1" xr:uid="{00000000-0005-0000-0000-000029400000}"/>
    <cellStyle name="Followed Hyperlink 32" xfId="15104" hidden="1" xr:uid="{00000000-0005-0000-0000-00002A400000}"/>
    <cellStyle name="Followed Hyperlink 32" xfId="15287" hidden="1" xr:uid="{00000000-0005-0000-0000-00002B400000}"/>
    <cellStyle name="Followed Hyperlink 32" xfId="15334" hidden="1" xr:uid="{00000000-0005-0000-0000-00002C400000}"/>
    <cellStyle name="Followed Hyperlink 32" xfId="15432" hidden="1" xr:uid="{00000000-0005-0000-0000-00002D400000}"/>
    <cellStyle name="Followed Hyperlink 32" xfId="15315" hidden="1" xr:uid="{00000000-0005-0000-0000-00002E400000}"/>
    <cellStyle name="Followed Hyperlink 32" xfId="15498" hidden="1" xr:uid="{00000000-0005-0000-0000-00002F400000}"/>
    <cellStyle name="Followed Hyperlink 32" xfId="15540" hidden="1" xr:uid="{00000000-0005-0000-0000-000030400000}"/>
    <cellStyle name="Followed Hyperlink 32" xfId="15638" hidden="1" xr:uid="{00000000-0005-0000-0000-000031400000}"/>
    <cellStyle name="Followed Hyperlink 32" xfId="15521" hidden="1" xr:uid="{00000000-0005-0000-0000-000032400000}"/>
    <cellStyle name="Followed Hyperlink 32" xfId="15819" hidden="1" xr:uid="{00000000-0005-0000-0000-000033400000}"/>
    <cellStyle name="Followed Hyperlink 32" xfId="15870" hidden="1" xr:uid="{00000000-0005-0000-0000-000034400000}"/>
    <cellStyle name="Followed Hyperlink 32" xfId="15968" hidden="1" xr:uid="{00000000-0005-0000-0000-000035400000}"/>
    <cellStyle name="Followed Hyperlink 32" xfId="15851" hidden="1" xr:uid="{00000000-0005-0000-0000-000036400000}"/>
    <cellStyle name="Followed Hyperlink 32" xfId="16305" hidden="1" xr:uid="{00000000-0005-0000-0000-000037400000}"/>
    <cellStyle name="Followed Hyperlink 32" xfId="16364" hidden="1" xr:uid="{00000000-0005-0000-0000-000038400000}"/>
    <cellStyle name="Followed Hyperlink 32" xfId="16462" hidden="1" xr:uid="{00000000-0005-0000-0000-000039400000}"/>
    <cellStyle name="Followed Hyperlink 32" xfId="16345" hidden="1" xr:uid="{00000000-0005-0000-0000-00003A400000}"/>
    <cellStyle name="Followed Hyperlink 32" xfId="16617" hidden="1" xr:uid="{00000000-0005-0000-0000-00003B400000}"/>
    <cellStyle name="Followed Hyperlink 32" xfId="16677" hidden="1" xr:uid="{00000000-0005-0000-0000-00003C400000}"/>
    <cellStyle name="Followed Hyperlink 32" xfId="16775" hidden="1" xr:uid="{00000000-0005-0000-0000-00003D400000}"/>
    <cellStyle name="Followed Hyperlink 32" xfId="16658" hidden="1" xr:uid="{00000000-0005-0000-0000-00003E400000}"/>
    <cellStyle name="Followed Hyperlink 32" xfId="16844" hidden="1" xr:uid="{00000000-0005-0000-0000-00003F400000}"/>
    <cellStyle name="Followed Hyperlink 32" xfId="16898" hidden="1" xr:uid="{00000000-0005-0000-0000-000040400000}"/>
    <cellStyle name="Followed Hyperlink 32" xfId="16996" hidden="1" xr:uid="{00000000-0005-0000-0000-000041400000}"/>
    <cellStyle name="Followed Hyperlink 32" xfId="16879" hidden="1" xr:uid="{00000000-0005-0000-0000-000042400000}"/>
    <cellStyle name="Followed Hyperlink 32" xfId="17063" hidden="1" xr:uid="{00000000-0005-0000-0000-000043400000}"/>
    <cellStyle name="Followed Hyperlink 32" xfId="17114" hidden="1" xr:uid="{00000000-0005-0000-0000-000044400000}"/>
    <cellStyle name="Followed Hyperlink 32" xfId="17212" hidden="1" xr:uid="{00000000-0005-0000-0000-000045400000}"/>
    <cellStyle name="Followed Hyperlink 32" xfId="17095" hidden="1" xr:uid="{00000000-0005-0000-0000-000046400000}"/>
    <cellStyle name="Followed Hyperlink 32" xfId="17278" hidden="1" xr:uid="{00000000-0005-0000-0000-000047400000}"/>
    <cellStyle name="Followed Hyperlink 32" xfId="17326" hidden="1" xr:uid="{00000000-0005-0000-0000-000048400000}"/>
    <cellStyle name="Followed Hyperlink 32" xfId="17424" hidden="1" xr:uid="{00000000-0005-0000-0000-000049400000}"/>
    <cellStyle name="Followed Hyperlink 32" xfId="17307" hidden="1" xr:uid="{00000000-0005-0000-0000-00004A400000}"/>
    <cellStyle name="Followed Hyperlink 32" xfId="17490" hidden="1" xr:uid="{00000000-0005-0000-0000-00004B400000}"/>
    <cellStyle name="Followed Hyperlink 32" xfId="17537" hidden="1" xr:uid="{00000000-0005-0000-0000-00004C400000}"/>
    <cellStyle name="Followed Hyperlink 32" xfId="17635" hidden="1" xr:uid="{00000000-0005-0000-0000-00004D400000}"/>
    <cellStyle name="Followed Hyperlink 32" xfId="17518" hidden="1" xr:uid="{00000000-0005-0000-0000-00004E400000}"/>
    <cellStyle name="Followed Hyperlink 32" xfId="17701" hidden="1" xr:uid="{00000000-0005-0000-0000-00004F400000}"/>
    <cellStyle name="Followed Hyperlink 32" xfId="17743" hidden="1" xr:uid="{00000000-0005-0000-0000-000050400000}"/>
    <cellStyle name="Followed Hyperlink 32" xfId="17841" hidden="1" xr:uid="{00000000-0005-0000-0000-000051400000}"/>
    <cellStyle name="Followed Hyperlink 32" xfId="17724" hidden="1" xr:uid="{00000000-0005-0000-0000-000052400000}"/>
    <cellStyle name="Followed Hyperlink 32" xfId="18016" hidden="1" xr:uid="{00000000-0005-0000-0000-000053400000}"/>
    <cellStyle name="Followed Hyperlink 32" xfId="18075" hidden="1" xr:uid="{00000000-0005-0000-0000-000054400000}"/>
    <cellStyle name="Followed Hyperlink 32" xfId="18173" hidden="1" xr:uid="{00000000-0005-0000-0000-000055400000}"/>
    <cellStyle name="Followed Hyperlink 32" xfId="18056" hidden="1" xr:uid="{00000000-0005-0000-0000-000056400000}"/>
    <cellStyle name="Followed Hyperlink 32" xfId="18328" hidden="1" xr:uid="{00000000-0005-0000-0000-000057400000}"/>
    <cellStyle name="Followed Hyperlink 32" xfId="18388" hidden="1" xr:uid="{00000000-0005-0000-0000-000058400000}"/>
    <cellStyle name="Followed Hyperlink 32" xfId="18486" hidden="1" xr:uid="{00000000-0005-0000-0000-000059400000}"/>
    <cellStyle name="Followed Hyperlink 32" xfId="18369" hidden="1" xr:uid="{00000000-0005-0000-0000-00005A400000}"/>
    <cellStyle name="Followed Hyperlink 32" xfId="18555" hidden="1" xr:uid="{00000000-0005-0000-0000-00005B400000}"/>
    <cellStyle name="Followed Hyperlink 32" xfId="18609" hidden="1" xr:uid="{00000000-0005-0000-0000-00005C400000}"/>
    <cellStyle name="Followed Hyperlink 32" xfId="18707" hidden="1" xr:uid="{00000000-0005-0000-0000-00005D400000}"/>
    <cellStyle name="Followed Hyperlink 32" xfId="18590" hidden="1" xr:uid="{00000000-0005-0000-0000-00005E400000}"/>
    <cellStyle name="Followed Hyperlink 32" xfId="18774" hidden="1" xr:uid="{00000000-0005-0000-0000-00005F400000}"/>
    <cellStyle name="Followed Hyperlink 32" xfId="18825" hidden="1" xr:uid="{00000000-0005-0000-0000-000060400000}"/>
    <cellStyle name="Followed Hyperlink 32" xfId="18923" hidden="1" xr:uid="{00000000-0005-0000-0000-000061400000}"/>
    <cellStyle name="Followed Hyperlink 32" xfId="18806" hidden="1" xr:uid="{00000000-0005-0000-0000-000062400000}"/>
    <cellStyle name="Followed Hyperlink 32" xfId="18989" hidden="1" xr:uid="{00000000-0005-0000-0000-000063400000}"/>
    <cellStyle name="Followed Hyperlink 32" xfId="19037" hidden="1" xr:uid="{00000000-0005-0000-0000-000064400000}"/>
    <cellStyle name="Followed Hyperlink 32" xfId="19135" hidden="1" xr:uid="{00000000-0005-0000-0000-000065400000}"/>
    <cellStyle name="Followed Hyperlink 32" xfId="19018" hidden="1" xr:uid="{00000000-0005-0000-0000-000066400000}"/>
    <cellStyle name="Followed Hyperlink 32" xfId="19201" hidden="1" xr:uid="{00000000-0005-0000-0000-000067400000}"/>
    <cellStyle name="Followed Hyperlink 32" xfId="19248" hidden="1" xr:uid="{00000000-0005-0000-0000-000068400000}"/>
    <cellStyle name="Followed Hyperlink 32" xfId="19346" hidden="1" xr:uid="{00000000-0005-0000-0000-000069400000}"/>
    <cellStyle name="Followed Hyperlink 32" xfId="19229" hidden="1" xr:uid="{00000000-0005-0000-0000-00006A400000}"/>
    <cellStyle name="Followed Hyperlink 32" xfId="19412" hidden="1" xr:uid="{00000000-0005-0000-0000-00006B400000}"/>
    <cellStyle name="Followed Hyperlink 32" xfId="19454" hidden="1" xr:uid="{00000000-0005-0000-0000-00006C400000}"/>
    <cellStyle name="Followed Hyperlink 32" xfId="19552" hidden="1" xr:uid="{00000000-0005-0000-0000-00006D400000}"/>
    <cellStyle name="Followed Hyperlink 32" xfId="19435" hidden="1" xr:uid="{00000000-0005-0000-0000-00006E400000}"/>
    <cellStyle name="Followed Hyperlink 32" xfId="19652" hidden="1" xr:uid="{00000000-0005-0000-0000-00006F400000}"/>
    <cellStyle name="Followed Hyperlink 32" xfId="19694" hidden="1" xr:uid="{00000000-0005-0000-0000-000070400000}"/>
    <cellStyle name="Followed Hyperlink 32" xfId="19792" hidden="1" xr:uid="{00000000-0005-0000-0000-000071400000}"/>
    <cellStyle name="Followed Hyperlink 32" xfId="19675" hidden="1" xr:uid="{00000000-0005-0000-0000-000072400000}"/>
    <cellStyle name="Followed Hyperlink 32" xfId="19968" hidden="1" xr:uid="{00000000-0005-0000-0000-000073400000}"/>
    <cellStyle name="Followed Hyperlink 32" xfId="20027" hidden="1" xr:uid="{00000000-0005-0000-0000-000074400000}"/>
    <cellStyle name="Followed Hyperlink 32" xfId="20125" hidden="1" xr:uid="{00000000-0005-0000-0000-000075400000}"/>
    <cellStyle name="Followed Hyperlink 32" xfId="20008" hidden="1" xr:uid="{00000000-0005-0000-0000-000076400000}"/>
    <cellStyle name="Followed Hyperlink 32" xfId="20280" hidden="1" xr:uid="{00000000-0005-0000-0000-000077400000}"/>
    <cellStyle name="Followed Hyperlink 32" xfId="20340" hidden="1" xr:uid="{00000000-0005-0000-0000-000078400000}"/>
    <cellStyle name="Followed Hyperlink 32" xfId="20438" hidden="1" xr:uid="{00000000-0005-0000-0000-000079400000}"/>
    <cellStyle name="Followed Hyperlink 32" xfId="20321" hidden="1" xr:uid="{00000000-0005-0000-0000-00007A400000}"/>
    <cellStyle name="Followed Hyperlink 32" xfId="20507" hidden="1" xr:uid="{00000000-0005-0000-0000-00007B400000}"/>
    <cellStyle name="Followed Hyperlink 32" xfId="20561" hidden="1" xr:uid="{00000000-0005-0000-0000-00007C400000}"/>
    <cellStyle name="Followed Hyperlink 32" xfId="20659" hidden="1" xr:uid="{00000000-0005-0000-0000-00007D400000}"/>
    <cellStyle name="Followed Hyperlink 32" xfId="20542" hidden="1" xr:uid="{00000000-0005-0000-0000-00007E400000}"/>
    <cellStyle name="Followed Hyperlink 32" xfId="20726" hidden="1" xr:uid="{00000000-0005-0000-0000-00007F400000}"/>
    <cellStyle name="Followed Hyperlink 32" xfId="20777" hidden="1" xr:uid="{00000000-0005-0000-0000-000080400000}"/>
    <cellStyle name="Followed Hyperlink 32" xfId="20875" hidden="1" xr:uid="{00000000-0005-0000-0000-000081400000}"/>
    <cellStyle name="Followed Hyperlink 32" xfId="20758" hidden="1" xr:uid="{00000000-0005-0000-0000-000082400000}"/>
    <cellStyle name="Followed Hyperlink 32" xfId="20941" hidden="1" xr:uid="{00000000-0005-0000-0000-000083400000}"/>
    <cellStyle name="Followed Hyperlink 32" xfId="20989" hidden="1" xr:uid="{00000000-0005-0000-0000-000084400000}"/>
    <cellStyle name="Followed Hyperlink 32" xfId="21087" hidden="1" xr:uid="{00000000-0005-0000-0000-000085400000}"/>
    <cellStyle name="Followed Hyperlink 32" xfId="20970" hidden="1" xr:uid="{00000000-0005-0000-0000-000086400000}"/>
    <cellStyle name="Followed Hyperlink 32" xfId="21153" hidden="1" xr:uid="{00000000-0005-0000-0000-000087400000}"/>
    <cellStyle name="Followed Hyperlink 32" xfId="21200" hidden="1" xr:uid="{00000000-0005-0000-0000-000088400000}"/>
    <cellStyle name="Followed Hyperlink 32" xfId="21298" hidden="1" xr:uid="{00000000-0005-0000-0000-000089400000}"/>
    <cellStyle name="Followed Hyperlink 32" xfId="21181" hidden="1" xr:uid="{00000000-0005-0000-0000-00008A400000}"/>
    <cellStyle name="Followed Hyperlink 32" xfId="21364" hidden="1" xr:uid="{00000000-0005-0000-0000-00008B400000}"/>
    <cellStyle name="Followed Hyperlink 32" xfId="21406" hidden="1" xr:uid="{00000000-0005-0000-0000-00008C400000}"/>
    <cellStyle name="Followed Hyperlink 32" xfId="21504" hidden="1" xr:uid="{00000000-0005-0000-0000-00008D400000}"/>
    <cellStyle name="Followed Hyperlink 32" xfId="21387" hidden="1" xr:uid="{00000000-0005-0000-0000-00008E400000}"/>
    <cellStyle name="Followed Hyperlink 32" xfId="21667" hidden="1" xr:uid="{00000000-0005-0000-0000-00008F400000}"/>
    <cellStyle name="Followed Hyperlink 32" xfId="21726" hidden="1" xr:uid="{00000000-0005-0000-0000-000090400000}"/>
    <cellStyle name="Followed Hyperlink 32" xfId="21824" hidden="1" xr:uid="{00000000-0005-0000-0000-000091400000}"/>
    <cellStyle name="Followed Hyperlink 32" xfId="21707" hidden="1" xr:uid="{00000000-0005-0000-0000-000092400000}"/>
    <cellStyle name="Followed Hyperlink 32" xfId="21979" hidden="1" xr:uid="{00000000-0005-0000-0000-000093400000}"/>
    <cellStyle name="Followed Hyperlink 32" xfId="22039" hidden="1" xr:uid="{00000000-0005-0000-0000-000094400000}"/>
    <cellStyle name="Followed Hyperlink 32" xfId="22137" hidden="1" xr:uid="{00000000-0005-0000-0000-000095400000}"/>
    <cellStyle name="Followed Hyperlink 32" xfId="22020" hidden="1" xr:uid="{00000000-0005-0000-0000-000096400000}"/>
    <cellStyle name="Followed Hyperlink 32" xfId="22206" hidden="1" xr:uid="{00000000-0005-0000-0000-000097400000}"/>
    <cellStyle name="Followed Hyperlink 32" xfId="22260" hidden="1" xr:uid="{00000000-0005-0000-0000-000098400000}"/>
    <cellStyle name="Followed Hyperlink 32" xfId="22358" hidden="1" xr:uid="{00000000-0005-0000-0000-000099400000}"/>
    <cellStyle name="Followed Hyperlink 32" xfId="22241" hidden="1" xr:uid="{00000000-0005-0000-0000-00009A400000}"/>
    <cellStyle name="Followed Hyperlink 32" xfId="22425" hidden="1" xr:uid="{00000000-0005-0000-0000-00009B400000}"/>
    <cellStyle name="Followed Hyperlink 32" xfId="22476" hidden="1" xr:uid="{00000000-0005-0000-0000-00009C400000}"/>
    <cellStyle name="Followed Hyperlink 32" xfId="22574" hidden="1" xr:uid="{00000000-0005-0000-0000-00009D400000}"/>
    <cellStyle name="Followed Hyperlink 32" xfId="22457" hidden="1" xr:uid="{00000000-0005-0000-0000-00009E400000}"/>
    <cellStyle name="Followed Hyperlink 32" xfId="22640" hidden="1" xr:uid="{00000000-0005-0000-0000-00009F400000}"/>
    <cellStyle name="Followed Hyperlink 32" xfId="22688" hidden="1" xr:uid="{00000000-0005-0000-0000-0000A0400000}"/>
    <cellStyle name="Followed Hyperlink 32" xfId="22786" hidden="1" xr:uid="{00000000-0005-0000-0000-0000A1400000}"/>
    <cellStyle name="Followed Hyperlink 32" xfId="22669" hidden="1" xr:uid="{00000000-0005-0000-0000-0000A2400000}"/>
    <cellStyle name="Followed Hyperlink 32" xfId="22852" hidden="1" xr:uid="{00000000-0005-0000-0000-0000A3400000}"/>
    <cellStyle name="Followed Hyperlink 32" xfId="22899" hidden="1" xr:uid="{00000000-0005-0000-0000-0000A4400000}"/>
    <cellStyle name="Followed Hyperlink 32" xfId="22997" hidden="1" xr:uid="{00000000-0005-0000-0000-0000A5400000}"/>
    <cellStyle name="Followed Hyperlink 32" xfId="22880" hidden="1" xr:uid="{00000000-0005-0000-0000-0000A6400000}"/>
    <cellStyle name="Followed Hyperlink 32" xfId="23063" hidden="1" xr:uid="{00000000-0005-0000-0000-0000A7400000}"/>
    <cellStyle name="Followed Hyperlink 32" xfId="23105" hidden="1" xr:uid="{00000000-0005-0000-0000-0000A8400000}"/>
    <cellStyle name="Followed Hyperlink 32" xfId="23203" hidden="1" xr:uid="{00000000-0005-0000-0000-0000A9400000}"/>
    <cellStyle name="Followed Hyperlink 32" xfId="23086" hidden="1" xr:uid="{00000000-0005-0000-0000-0000AA400000}"/>
    <cellStyle name="Followed Hyperlink 32" xfId="2827" hidden="1" xr:uid="{00000000-0005-0000-0000-0000AB400000}"/>
    <cellStyle name="Followed Hyperlink 32" xfId="2659" hidden="1" xr:uid="{00000000-0005-0000-0000-0000AC400000}"/>
    <cellStyle name="Followed Hyperlink 32" xfId="15759" hidden="1" xr:uid="{00000000-0005-0000-0000-0000AD400000}"/>
    <cellStyle name="Followed Hyperlink 32" xfId="15767" hidden="1" xr:uid="{00000000-0005-0000-0000-0000AE400000}"/>
    <cellStyle name="Followed Hyperlink 32" xfId="23278" hidden="1" xr:uid="{00000000-0005-0000-0000-0000AF400000}"/>
    <cellStyle name="Followed Hyperlink 32" xfId="23338" hidden="1" xr:uid="{00000000-0005-0000-0000-0000B0400000}"/>
    <cellStyle name="Followed Hyperlink 32" xfId="23436" hidden="1" xr:uid="{00000000-0005-0000-0000-0000B1400000}"/>
    <cellStyle name="Followed Hyperlink 32" xfId="23319" hidden="1" xr:uid="{00000000-0005-0000-0000-0000B2400000}"/>
    <cellStyle name="Followed Hyperlink 32" xfId="23505" hidden="1" xr:uid="{00000000-0005-0000-0000-0000B3400000}"/>
    <cellStyle name="Followed Hyperlink 32" xfId="23559" hidden="1" xr:uid="{00000000-0005-0000-0000-0000B4400000}"/>
    <cellStyle name="Followed Hyperlink 32" xfId="23657" hidden="1" xr:uid="{00000000-0005-0000-0000-0000B5400000}"/>
    <cellStyle name="Followed Hyperlink 32" xfId="23540" hidden="1" xr:uid="{00000000-0005-0000-0000-0000B6400000}"/>
    <cellStyle name="Followed Hyperlink 32" xfId="23724" hidden="1" xr:uid="{00000000-0005-0000-0000-0000B7400000}"/>
    <cellStyle name="Followed Hyperlink 32" xfId="23775" hidden="1" xr:uid="{00000000-0005-0000-0000-0000B8400000}"/>
    <cellStyle name="Followed Hyperlink 32" xfId="23873" hidden="1" xr:uid="{00000000-0005-0000-0000-0000B9400000}"/>
    <cellStyle name="Followed Hyperlink 32" xfId="23756" hidden="1" xr:uid="{00000000-0005-0000-0000-0000BA400000}"/>
    <cellStyle name="Followed Hyperlink 32" xfId="23939" hidden="1" xr:uid="{00000000-0005-0000-0000-0000BB400000}"/>
    <cellStyle name="Followed Hyperlink 32" xfId="23987" hidden="1" xr:uid="{00000000-0005-0000-0000-0000BC400000}"/>
    <cellStyle name="Followed Hyperlink 32" xfId="24085" hidden="1" xr:uid="{00000000-0005-0000-0000-0000BD400000}"/>
    <cellStyle name="Followed Hyperlink 32" xfId="23968" hidden="1" xr:uid="{00000000-0005-0000-0000-0000BE400000}"/>
    <cellStyle name="Followed Hyperlink 32" xfId="24151" hidden="1" xr:uid="{00000000-0005-0000-0000-0000BF400000}"/>
    <cellStyle name="Followed Hyperlink 32" xfId="24198" hidden="1" xr:uid="{00000000-0005-0000-0000-0000C0400000}"/>
    <cellStyle name="Followed Hyperlink 32" xfId="24296" hidden="1" xr:uid="{00000000-0005-0000-0000-0000C1400000}"/>
    <cellStyle name="Followed Hyperlink 32" xfId="24179" hidden="1" xr:uid="{00000000-0005-0000-0000-0000C2400000}"/>
    <cellStyle name="Followed Hyperlink 32" xfId="24362" hidden="1" xr:uid="{00000000-0005-0000-0000-0000C3400000}"/>
    <cellStyle name="Followed Hyperlink 32" xfId="24404" hidden="1" xr:uid="{00000000-0005-0000-0000-0000C4400000}"/>
    <cellStyle name="Followed Hyperlink 32" xfId="24502" hidden="1" xr:uid="{00000000-0005-0000-0000-0000C5400000}"/>
    <cellStyle name="Followed Hyperlink 32" xfId="24385" hidden="1" xr:uid="{00000000-0005-0000-0000-0000C6400000}"/>
    <cellStyle name="Followed Hyperlink 32" xfId="24602" hidden="1" xr:uid="{00000000-0005-0000-0000-0000C7400000}"/>
    <cellStyle name="Followed Hyperlink 32" xfId="24644" hidden="1" xr:uid="{00000000-0005-0000-0000-0000C8400000}"/>
    <cellStyle name="Followed Hyperlink 32" xfId="24742" hidden="1" xr:uid="{00000000-0005-0000-0000-0000C9400000}"/>
    <cellStyle name="Followed Hyperlink 32" xfId="24625" hidden="1" xr:uid="{00000000-0005-0000-0000-0000CA400000}"/>
    <cellStyle name="Followed Hyperlink 32" xfId="24921" hidden="1" xr:uid="{00000000-0005-0000-0000-0000CB400000}"/>
    <cellStyle name="Followed Hyperlink 32" xfId="24980" hidden="1" xr:uid="{00000000-0005-0000-0000-0000CC400000}"/>
    <cellStyle name="Followed Hyperlink 32" xfId="25078" hidden="1" xr:uid="{00000000-0005-0000-0000-0000CD400000}"/>
    <cellStyle name="Followed Hyperlink 32" xfId="24961" hidden="1" xr:uid="{00000000-0005-0000-0000-0000CE400000}"/>
    <cellStyle name="Followed Hyperlink 32" xfId="25233" hidden="1" xr:uid="{00000000-0005-0000-0000-0000CF400000}"/>
    <cellStyle name="Followed Hyperlink 32" xfId="25293" hidden="1" xr:uid="{00000000-0005-0000-0000-0000D0400000}"/>
    <cellStyle name="Followed Hyperlink 32" xfId="25391" hidden="1" xr:uid="{00000000-0005-0000-0000-0000D1400000}"/>
    <cellStyle name="Followed Hyperlink 32" xfId="25274" hidden="1" xr:uid="{00000000-0005-0000-0000-0000D2400000}"/>
    <cellStyle name="Followed Hyperlink 32" xfId="25460" hidden="1" xr:uid="{00000000-0005-0000-0000-0000D3400000}"/>
    <cellStyle name="Followed Hyperlink 32" xfId="25514" hidden="1" xr:uid="{00000000-0005-0000-0000-0000D4400000}"/>
    <cellStyle name="Followed Hyperlink 32" xfId="25612" hidden="1" xr:uid="{00000000-0005-0000-0000-0000D5400000}"/>
    <cellStyle name="Followed Hyperlink 32" xfId="25495" hidden="1" xr:uid="{00000000-0005-0000-0000-0000D6400000}"/>
    <cellStyle name="Followed Hyperlink 32" xfId="25679" hidden="1" xr:uid="{00000000-0005-0000-0000-0000D7400000}"/>
    <cellStyle name="Followed Hyperlink 32" xfId="25730" hidden="1" xr:uid="{00000000-0005-0000-0000-0000D8400000}"/>
    <cellStyle name="Followed Hyperlink 32" xfId="25828" hidden="1" xr:uid="{00000000-0005-0000-0000-0000D9400000}"/>
    <cellStyle name="Followed Hyperlink 32" xfId="25711" hidden="1" xr:uid="{00000000-0005-0000-0000-0000DA400000}"/>
    <cellStyle name="Followed Hyperlink 32" xfId="25894" hidden="1" xr:uid="{00000000-0005-0000-0000-0000DB400000}"/>
    <cellStyle name="Followed Hyperlink 32" xfId="25942" hidden="1" xr:uid="{00000000-0005-0000-0000-0000DC400000}"/>
    <cellStyle name="Followed Hyperlink 32" xfId="26040" hidden="1" xr:uid="{00000000-0005-0000-0000-0000DD400000}"/>
    <cellStyle name="Followed Hyperlink 32" xfId="25923" hidden="1" xr:uid="{00000000-0005-0000-0000-0000DE400000}"/>
    <cellStyle name="Followed Hyperlink 32" xfId="26106" hidden="1" xr:uid="{00000000-0005-0000-0000-0000DF400000}"/>
    <cellStyle name="Followed Hyperlink 32" xfId="26153" hidden="1" xr:uid="{00000000-0005-0000-0000-0000E0400000}"/>
    <cellStyle name="Followed Hyperlink 32" xfId="26251" hidden="1" xr:uid="{00000000-0005-0000-0000-0000E1400000}"/>
    <cellStyle name="Followed Hyperlink 32" xfId="26134" hidden="1" xr:uid="{00000000-0005-0000-0000-0000E2400000}"/>
    <cellStyle name="Followed Hyperlink 32" xfId="26317" hidden="1" xr:uid="{00000000-0005-0000-0000-0000E3400000}"/>
    <cellStyle name="Followed Hyperlink 32" xfId="26359" hidden="1" xr:uid="{00000000-0005-0000-0000-0000E4400000}"/>
    <cellStyle name="Followed Hyperlink 32" xfId="26457" hidden="1" xr:uid="{00000000-0005-0000-0000-0000E5400000}"/>
    <cellStyle name="Followed Hyperlink 32" xfId="26340" hidden="1" xr:uid="{00000000-0005-0000-0000-0000E6400000}"/>
    <cellStyle name="Followed Hyperlink 32" xfId="26638" hidden="1" xr:uid="{00000000-0005-0000-0000-0000E7400000}"/>
    <cellStyle name="Followed Hyperlink 32" xfId="26697" hidden="1" xr:uid="{00000000-0005-0000-0000-0000E8400000}"/>
    <cellStyle name="Followed Hyperlink 32" xfId="26795" hidden="1" xr:uid="{00000000-0005-0000-0000-0000E9400000}"/>
    <cellStyle name="Followed Hyperlink 32" xfId="26678" hidden="1" xr:uid="{00000000-0005-0000-0000-0000EA400000}"/>
    <cellStyle name="Followed Hyperlink 32" xfId="26950" hidden="1" xr:uid="{00000000-0005-0000-0000-0000EB400000}"/>
    <cellStyle name="Followed Hyperlink 32" xfId="27010" hidden="1" xr:uid="{00000000-0005-0000-0000-0000EC400000}"/>
    <cellStyle name="Followed Hyperlink 32" xfId="27108" hidden="1" xr:uid="{00000000-0005-0000-0000-0000ED400000}"/>
    <cellStyle name="Followed Hyperlink 32" xfId="26991" hidden="1" xr:uid="{00000000-0005-0000-0000-0000EE400000}"/>
    <cellStyle name="Followed Hyperlink 32" xfId="27177" hidden="1" xr:uid="{00000000-0005-0000-0000-0000EF400000}"/>
    <cellStyle name="Followed Hyperlink 32" xfId="27231" hidden="1" xr:uid="{00000000-0005-0000-0000-0000F0400000}"/>
    <cellStyle name="Followed Hyperlink 32" xfId="27329" hidden="1" xr:uid="{00000000-0005-0000-0000-0000F1400000}"/>
    <cellStyle name="Followed Hyperlink 32" xfId="27212" hidden="1" xr:uid="{00000000-0005-0000-0000-0000F2400000}"/>
    <cellStyle name="Followed Hyperlink 32" xfId="27396" hidden="1" xr:uid="{00000000-0005-0000-0000-0000F3400000}"/>
    <cellStyle name="Followed Hyperlink 32" xfId="27447" hidden="1" xr:uid="{00000000-0005-0000-0000-0000F4400000}"/>
    <cellStyle name="Followed Hyperlink 32" xfId="27545" hidden="1" xr:uid="{00000000-0005-0000-0000-0000F5400000}"/>
    <cellStyle name="Followed Hyperlink 32" xfId="27428" hidden="1" xr:uid="{00000000-0005-0000-0000-0000F6400000}"/>
    <cellStyle name="Followed Hyperlink 32" xfId="27611" hidden="1" xr:uid="{00000000-0005-0000-0000-0000F7400000}"/>
    <cellStyle name="Followed Hyperlink 32" xfId="27659" hidden="1" xr:uid="{00000000-0005-0000-0000-0000F8400000}"/>
    <cellStyle name="Followed Hyperlink 32" xfId="27757" hidden="1" xr:uid="{00000000-0005-0000-0000-0000F9400000}"/>
    <cellStyle name="Followed Hyperlink 32" xfId="27640" hidden="1" xr:uid="{00000000-0005-0000-0000-0000FA400000}"/>
    <cellStyle name="Followed Hyperlink 32" xfId="27823" hidden="1" xr:uid="{00000000-0005-0000-0000-0000FB400000}"/>
    <cellStyle name="Followed Hyperlink 32" xfId="27870" hidden="1" xr:uid="{00000000-0005-0000-0000-0000FC400000}"/>
    <cellStyle name="Followed Hyperlink 32" xfId="27968" hidden="1" xr:uid="{00000000-0005-0000-0000-0000FD400000}"/>
    <cellStyle name="Followed Hyperlink 32" xfId="27851" hidden="1" xr:uid="{00000000-0005-0000-0000-0000FE400000}"/>
    <cellStyle name="Followed Hyperlink 32" xfId="28034" hidden="1" xr:uid="{00000000-0005-0000-0000-0000FF400000}"/>
    <cellStyle name="Followed Hyperlink 32" xfId="28076" hidden="1" xr:uid="{00000000-0005-0000-0000-000000410000}"/>
    <cellStyle name="Followed Hyperlink 32" xfId="28174" hidden="1" xr:uid="{00000000-0005-0000-0000-000001410000}"/>
    <cellStyle name="Followed Hyperlink 32" xfId="28057" hidden="1" xr:uid="{00000000-0005-0000-0000-000002410000}"/>
    <cellStyle name="Followed Hyperlink 32" xfId="28274" hidden="1" xr:uid="{00000000-0005-0000-0000-000003410000}"/>
    <cellStyle name="Followed Hyperlink 32" xfId="28316" hidden="1" xr:uid="{00000000-0005-0000-0000-000004410000}"/>
    <cellStyle name="Followed Hyperlink 32" xfId="28414" hidden="1" xr:uid="{00000000-0005-0000-0000-000005410000}"/>
    <cellStyle name="Followed Hyperlink 32" xfId="28297" hidden="1" xr:uid="{00000000-0005-0000-0000-000006410000}"/>
    <cellStyle name="Followed Hyperlink 32" xfId="28563" hidden="1" xr:uid="{00000000-0005-0000-0000-000007410000}"/>
    <cellStyle name="Followed Hyperlink 32" xfId="28622" hidden="1" xr:uid="{00000000-0005-0000-0000-000008410000}"/>
    <cellStyle name="Followed Hyperlink 32" xfId="28720" hidden="1" xr:uid="{00000000-0005-0000-0000-000009410000}"/>
    <cellStyle name="Followed Hyperlink 32" xfId="28603" hidden="1" xr:uid="{00000000-0005-0000-0000-00000A410000}"/>
    <cellStyle name="Followed Hyperlink 32" xfId="28875" hidden="1" xr:uid="{00000000-0005-0000-0000-00000B410000}"/>
    <cellStyle name="Followed Hyperlink 32" xfId="28935" hidden="1" xr:uid="{00000000-0005-0000-0000-00000C410000}"/>
    <cellStyle name="Followed Hyperlink 32" xfId="29033" hidden="1" xr:uid="{00000000-0005-0000-0000-00000D410000}"/>
    <cellStyle name="Followed Hyperlink 32" xfId="28916" hidden="1" xr:uid="{00000000-0005-0000-0000-00000E410000}"/>
    <cellStyle name="Followed Hyperlink 32" xfId="29102" hidden="1" xr:uid="{00000000-0005-0000-0000-00000F410000}"/>
    <cellStyle name="Followed Hyperlink 32" xfId="29156" hidden="1" xr:uid="{00000000-0005-0000-0000-000010410000}"/>
    <cellStyle name="Followed Hyperlink 32" xfId="29254" hidden="1" xr:uid="{00000000-0005-0000-0000-000011410000}"/>
    <cellStyle name="Followed Hyperlink 32" xfId="29137" hidden="1" xr:uid="{00000000-0005-0000-0000-000012410000}"/>
    <cellStyle name="Followed Hyperlink 32" xfId="29321" hidden="1" xr:uid="{00000000-0005-0000-0000-000013410000}"/>
    <cellStyle name="Followed Hyperlink 32" xfId="29372" hidden="1" xr:uid="{00000000-0005-0000-0000-000014410000}"/>
    <cellStyle name="Followed Hyperlink 32" xfId="29470" hidden="1" xr:uid="{00000000-0005-0000-0000-000015410000}"/>
    <cellStyle name="Followed Hyperlink 32" xfId="29353" hidden="1" xr:uid="{00000000-0005-0000-0000-000016410000}"/>
    <cellStyle name="Followed Hyperlink 32" xfId="29536" hidden="1" xr:uid="{00000000-0005-0000-0000-000017410000}"/>
    <cellStyle name="Followed Hyperlink 32" xfId="29584" hidden="1" xr:uid="{00000000-0005-0000-0000-000018410000}"/>
    <cellStyle name="Followed Hyperlink 32" xfId="29682" hidden="1" xr:uid="{00000000-0005-0000-0000-000019410000}"/>
    <cellStyle name="Followed Hyperlink 32" xfId="29565" hidden="1" xr:uid="{00000000-0005-0000-0000-00001A410000}"/>
    <cellStyle name="Followed Hyperlink 32" xfId="29748" hidden="1" xr:uid="{00000000-0005-0000-0000-00001B410000}"/>
    <cellStyle name="Followed Hyperlink 32" xfId="29795" hidden="1" xr:uid="{00000000-0005-0000-0000-00001C410000}"/>
    <cellStyle name="Followed Hyperlink 32" xfId="29893" hidden="1" xr:uid="{00000000-0005-0000-0000-00001D410000}"/>
    <cellStyle name="Followed Hyperlink 32" xfId="29776" hidden="1" xr:uid="{00000000-0005-0000-0000-00001E410000}"/>
    <cellStyle name="Followed Hyperlink 32" xfId="29959" hidden="1" xr:uid="{00000000-0005-0000-0000-00001F410000}"/>
    <cellStyle name="Followed Hyperlink 32" xfId="30001" hidden="1" xr:uid="{00000000-0005-0000-0000-000020410000}"/>
    <cellStyle name="Followed Hyperlink 32" xfId="30099" hidden="1" xr:uid="{00000000-0005-0000-0000-000021410000}"/>
    <cellStyle name="Followed Hyperlink 32" xfId="29982" hidden="1" xr:uid="{00000000-0005-0000-0000-000022410000}"/>
    <cellStyle name="Followed Hyperlink 32" xfId="30243" hidden="1" xr:uid="{00000000-0005-0000-0000-000023410000}"/>
    <cellStyle name="Followed Hyperlink 32" xfId="30302" hidden="1" xr:uid="{00000000-0005-0000-0000-000024410000}"/>
    <cellStyle name="Followed Hyperlink 32" xfId="30400" hidden="1" xr:uid="{00000000-0005-0000-0000-000025410000}"/>
    <cellStyle name="Followed Hyperlink 32" xfId="30283" hidden="1" xr:uid="{00000000-0005-0000-0000-000026410000}"/>
    <cellStyle name="Followed Hyperlink 32" xfId="30555" hidden="1" xr:uid="{00000000-0005-0000-0000-000027410000}"/>
    <cellStyle name="Followed Hyperlink 32" xfId="30615" hidden="1" xr:uid="{00000000-0005-0000-0000-000028410000}"/>
    <cellStyle name="Followed Hyperlink 32" xfId="30713" hidden="1" xr:uid="{00000000-0005-0000-0000-000029410000}"/>
    <cellStyle name="Followed Hyperlink 32" xfId="30596" hidden="1" xr:uid="{00000000-0005-0000-0000-00002A410000}"/>
    <cellStyle name="Followed Hyperlink 32" xfId="30782" hidden="1" xr:uid="{00000000-0005-0000-0000-00002B410000}"/>
    <cellStyle name="Followed Hyperlink 32" xfId="30836" hidden="1" xr:uid="{00000000-0005-0000-0000-00002C410000}"/>
    <cellStyle name="Followed Hyperlink 32" xfId="30934" hidden="1" xr:uid="{00000000-0005-0000-0000-00002D410000}"/>
    <cellStyle name="Followed Hyperlink 32" xfId="30817" hidden="1" xr:uid="{00000000-0005-0000-0000-00002E410000}"/>
    <cellStyle name="Followed Hyperlink 32" xfId="31001" hidden="1" xr:uid="{00000000-0005-0000-0000-00002F410000}"/>
    <cellStyle name="Followed Hyperlink 32" xfId="31052" hidden="1" xr:uid="{00000000-0005-0000-0000-000030410000}"/>
    <cellStyle name="Followed Hyperlink 32" xfId="31150" hidden="1" xr:uid="{00000000-0005-0000-0000-000031410000}"/>
    <cellStyle name="Followed Hyperlink 32" xfId="31033" hidden="1" xr:uid="{00000000-0005-0000-0000-000032410000}"/>
    <cellStyle name="Followed Hyperlink 32" xfId="31216" hidden="1" xr:uid="{00000000-0005-0000-0000-000033410000}"/>
    <cellStyle name="Followed Hyperlink 32" xfId="31264" hidden="1" xr:uid="{00000000-0005-0000-0000-000034410000}"/>
    <cellStyle name="Followed Hyperlink 32" xfId="31362" hidden="1" xr:uid="{00000000-0005-0000-0000-000035410000}"/>
    <cellStyle name="Followed Hyperlink 32" xfId="31245" hidden="1" xr:uid="{00000000-0005-0000-0000-000036410000}"/>
    <cellStyle name="Followed Hyperlink 32" xfId="31428" hidden="1" xr:uid="{00000000-0005-0000-0000-000037410000}"/>
    <cellStyle name="Followed Hyperlink 32" xfId="31475" hidden="1" xr:uid="{00000000-0005-0000-0000-000038410000}"/>
    <cellStyle name="Followed Hyperlink 32" xfId="31573" hidden="1" xr:uid="{00000000-0005-0000-0000-000039410000}"/>
    <cellStyle name="Followed Hyperlink 32" xfId="31456" hidden="1" xr:uid="{00000000-0005-0000-0000-00003A410000}"/>
    <cellStyle name="Followed Hyperlink 32" xfId="31639" hidden="1" xr:uid="{00000000-0005-0000-0000-00003B410000}"/>
    <cellStyle name="Followed Hyperlink 32" xfId="31681" hidden="1" xr:uid="{00000000-0005-0000-0000-00003C410000}"/>
    <cellStyle name="Followed Hyperlink 32" xfId="31779" hidden="1" xr:uid="{00000000-0005-0000-0000-00003D410000}"/>
    <cellStyle name="Followed Hyperlink 32" xfId="31662" hidden="1" xr:uid="{00000000-0005-0000-0000-00003E410000}"/>
    <cellStyle name="Followed Hyperlink 32" xfId="32207" hidden="1" xr:uid="{00000000-0005-0000-0000-00003F410000}"/>
    <cellStyle name="Followed Hyperlink 32" xfId="32266" hidden="1" xr:uid="{00000000-0005-0000-0000-000040410000}"/>
    <cellStyle name="Followed Hyperlink 32" xfId="32364" hidden="1" xr:uid="{00000000-0005-0000-0000-000041410000}"/>
    <cellStyle name="Followed Hyperlink 32" xfId="32247" hidden="1" xr:uid="{00000000-0005-0000-0000-000042410000}"/>
    <cellStyle name="Followed Hyperlink 32" xfId="32519" hidden="1" xr:uid="{00000000-0005-0000-0000-000043410000}"/>
    <cellStyle name="Followed Hyperlink 32" xfId="32579" hidden="1" xr:uid="{00000000-0005-0000-0000-000044410000}"/>
    <cellStyle name="Followed Hyperlink 32" xfId="32677" hidden="1" xr:uid="{00000000-0005-0000-0000-000045410000}"/>
    <cellStyle name="Followed Hyperlink 32" xfId="32560" hidden="1" xr:uid="{00000000-0005-0000-0000-000046410000}"/>
    <cellStyle name="Followed Hyperlink 32" xfId="32746" hidden="1" xr:uid="{00000000-0005-0000-0000-000047410000}"/>
    <cellStyle name="Followed Hyperlink 32" xfId="32800" hidden="1" xr:uid="{00000000-0005-0000-0000-000048410000}"/>
    <cellStyle name="Followed Hyperlink 32" xfId="32898" hidden="1" xr:uid="{00000000-0005-0000-0000-000049410000}"/>
    <cellStyle name="Followed Hyperlink 32" xfId="32781" hidden="1" xr:uid="{00000000-0005-0000-0000-00004A410000}"/>
    <cellStyle name="Followed Hyperlink 32" xfId="32965" hidden="1" xr:uid="{00000000-0005-0000-0000-00004B410000}"/>
    <cellStyle name="Followed Hyperlink 32" xfId="33016" hidden="1" xr:uid="{00000000-0005-0000-0000-00004C410000}"/>
    <cellStyle name="Followed Hyperlink 32" xfId="33114" hidden="1" xr:uid="{00000000-0005-0000-0000-00004D410000}"/>
    <cellStyle name="Followed Hyperlink 32" xfId="32997" hidden="1" xr:uid="{00000000-0005-0000-0000-00004E410000}"/>
    <cellStyle name="Followed Hyperlink 32" xfId="33180" hidden="1" xr:uid="{00000000-0005-0000-0000-00004F410000}"/>
    <cellStyle name="Followed Hyperlink 32" xfId="33228" hidden="1" xr:uid="{00000000-0005-0000-0000-000050410000}"/>
    <cellStyle name="Followed Hyperlink 32" xfId="33326" hidden="1" xr:uid="{00000000-0005-0000-0000-000051410000}"/>
    <cellStyle name="Followed Hyperlink 32" xfId="33209" hidden="1" xr:uid="{00000000-0005-0000-0000-000052410000}"/>
    <cellStyle name="Followed Hyperlink 32" xfId="33392" hidden="1" xr:uid="{00000000-0005-0000-0000-000053410000}"/>
    <cellStyle name="Followed Hyperlink 32" xfId="33439" hidden="1" xr:uid="{00000000-0005-0000-0000-000054410000}"/>
    <cellStyle name="Followed Hyperlink 32" xfId="33537" hidden="1" xr:uid="{00000000-0005-0000-0000-000055410000}"/>
    <cellStyle name="Followed Hyperlink 32" xfId="33420" hidden="1" xr:uid="{00000000-0005-0000-0000-000056410000}"/>
    <cellStyle name="Followed Hyperlink 32" xfId="33603" hidden="1" xr:uid="{00000000-0005-0000-0000-000057410000}"/>
    <cellStyle name="Followed Hyperlink 32" xfId="33645" hidden="1" xr:uid="{00000000-0005-0000-0000-000058410000}"/>
    <cellStyle name="Followed Hyperlink 32" xfId="33743" hidden="1" xr:uid="{00000000-0005-0000-0000-000059410000}"/>
    <cellStyle name="Followed Hyperlink 32" xfId="33626" hidden="1" xr:uid="{00000000-0005-0000-0000-00005A410000}"/>
    <cellStyle name="Followed Hyperlink 32" xfId="33887" hidden="1" xr:uid="{00000000-0005-0000-0000-00005B410000}"/>
    <cellStyle name="Followed Hyperlink 32" xfId="33946" hidden="1" xr:uid="{00000000-0005-0000-0000-00005C410000}"/>
    <cellStyle name="Followed Hyperlink 32" xfId="34044" hidden="1" xr:uid="{00000000-0005-0000-0000-00005D410000}"/>
    <cellStyle name="Followed Hyperlink 32" xfId="33927" hidden="1" xr:uid="{00000000-0005-0000-0000-00005E410000}"/>
    <cellStyle name="Followed Hyperlink 32" xfId="34199" hidden="1" xr:uid="{00000000-0005-0000-0000-00005F410000}"/>
    <cellStyle name="Followed Hyperlink 32" xfId="34259" hidden="1" xr:uid="{00000000-0005-0000-0000-000060410000}"/>
    <cellStyle name="Followed Hyperlink 32" xfId="34357" hidden="1" xr:uid="{00000000-0005-0000-0000-000061410000}"/>
    <cellStyle name="Followed Hyperlink 32" xfId="34240" hidden="1" xr:uid="{00000000-0005-0000-0000-000062410000}"/>
    <cellStyle name="Followed Hyperlink 32" xfId="34426" hidden="1" xr:uid="{00000000-0005-0000-0000-000063410000}"/>
    <cellStyle name="Followed Hyperlink 32" xfId="34480" hidden="1" xr:uid="{00000000-0005-0000-0000-000064410000}"/>
    <cellStyle name="Followed Hyperlink 32" xfId="34578" hidden="1" xr:uid="{00000000-0005-0000-0000-000065410000}"/>
    <cellStyle name="Followed Hyperlink 32" xfId="34461" hidden="1" xr:uid="{00000000-0005-0000-0000-000066410000}"/>
    <cellStyle name="Followed Hyperlink 32" xfId="34645" hidden="1" xr:uid="{00000000-0005-0000-0000-000067410000}"/>
    <cellStyle name="Followed Hyperlink 32" xfId="34696" hidden="1" xr:uid="{00000000-0005-0000-0000-000068410000}"/>
    <cellStyle name="Followed Hyperlink 32" xfId="34794" hidden="1" xr:uid="{00000000-0005-0000-0000-000069410000}"/>
    <cellStyle name="Followed Hyperlink 32" xfId="34677" hidden="1" xr:uid="{00000000-0005-0000-0000-00006A410000}"/>
    <cellStyle name="Followed Hyperlink 32" xfId="34860" hidden="1" xr:uid="{00000000-0005-0000-0000-00006B410000}"/>
    <cellStyle name="Followed Hyperlink 32" xfId="34908" hidden="1" xr:uid="{00000000-0005-0000-0000-00006C410000}"/>
    <cellStyle name="Followed Hyperlink 32" xfId="35006" hidden="1" xr:uid="{00000000-0005-0000-0000-00006D410000}"/>
    <cellStyle name="Followed Hyperlink 32" xfId="34889" hidden="1" xr:uid="{00000000-0005-0000-0000-00006E410000}"/>
    <cellStyle name="Followed Hyperlink 32" xfId="35072" hidden="1" xr:uid="{00000000-0005-0000-0000-00006F410000}"/>
    <cellStyle name="Followed Hyperlink 32" xfId="35119" hidden="1" xr:uid="{00000000-0005-0000-0000-000070410000}"/>
    <cellStyle name="Followed Hyperlink 32" xfId="35217" hidden="1" xr:uid="{00000000-0005-0000-0000-000071410000}"/>
    <cellStyle name="Followed Hyperlink 32" xfId="35100" hidden="1" xr:uid="{00000000-0005-0000-0000-000072410000}"/>
    <cellStyle name="Followed Hyperlink 32" xfId="35283" hidden="1" xr:uid="{00000000-0005-0000-0000-000073410000}"/>
    <cellStyle name="Followed Hyperlink 32" xfId="35325" hidden="1" xr:uid="{00000000-0005-0000-0000-000074410000}"/>
    <cellStyle name="Followed Hyperlink 32" xfId="35423" hidden="1" xr:uid="{00000000-0005-0000-0000-000075410000}"/>
    <cellStyle name="Followed Hyperlink 32" xfId="35306" hidden="1" xr:uid="{00000000-0005-0000-0000-000076410000}"/>
    <cellStyle name="Followed Hyperlink 32" xfId="8726" hidden="1" xr:uid="{00000000-0005-0000-0000-000077410000}"/>
    <cellStyle name="Followed Hyperlink 32" xfId="6846" hidden="1" xr:uid="{00000000-0005-0000-0000-000078410000}"/>
    <cellStyle name="Followed Hyperlink 32" xfId="2924" hidden="1" xr:uid="{00000000-0005-0000-0000-000079410000}"/>
    <cellStyle name="Followed Hyperlink 32" xfId="6869" hidden="1" xr:uid="{00000000-0005-0000-0000-00007A410000}"/>
    <cellStyle name="Followed Hyperlink 32" xfId="787" hidden="1" xr:uid="{00000000-0005-0000-0000-00007B410000}"/>
    <cellStyle name="Followed Hyperlink 32" xfId="569" hidden="1" xr:uid="{00000000-0005-0000-0000-00007C410000}"/>
    <cellStyle name="Followed Hyperlink 32" xfId="35534" hidden="1" xr:uid="{00000000-0005-0000-0000-00007D410000}"/>
    <cellStyle name="Followed Hyperlink 32" xfId="645" hidden="1" xr:uid="{00000000-0005-0000-0000-00007E410000}"/>
    <cellStyle name="Followed Hyperlink 32" xfId="35603" hidden="1" xr:uid="{00000000-0005-0000-0000-00007F410000}"/>
    <cellStyle name="Followed Hyperlink 32" xfId="35657" hidden="1" xr:uid="{00000000-0005-0000-0000-000080410000}"/>
    <cellStyle name="Followed Hyperlink 32" xfId="35755" hidden="1" xr:uid="{00000000-0005-0000-0000-000081410000}"/>
    <cellStyle name="Followed Hyperlink 32" xfId="35638" hidden="1" xr:uid="{00000000-0005-0000-0000-000082410000}"/>
    <cellStyle name="Followed Hyperlink 32" xfId="35822" hidden="1" xr:uid="{00000000-0005-0000-0000-000083410000}"/>
    <cellStyle name="Followed Hyperlink 32" xfId="35873" hidden="1" xr:uid="{00000000-0005-0000-0000-000084410000}"/>
    <cellStyle name="Followed Hyperlink 32" xfId="35971" hidden="1" xr:uid="{00000000-0005-0000-0000-000085410000}"/>
    <cellStyle name="Followed Hyperlink 32" xfId="35854" hidden="1" xr:uid="{00000000-0005-0000-0000-000086410000}"/>
    <cellStyle name="Followed Hyperlink 32" xfId="36037" hidden="1" xr:uid="{00000000-0005-0000-0000-000087410000}"/>
    <cellStyle name="Followed Hyperlink 32" xfId="36085" hidden="1" xr:uid="{00000000-0005-0000-0000-000088410000}"/>
    <cellStyle name="Followed Hyperlink 32" xfId="36183" hidden="1" xr:uid="{00000000-0005-0000-0000-000089410000}"/>
    <cellStyle name="Followed Hyperlink 32" xfId="36066" hidden="1" xr:uid="{00000000-0005-0000-0000-00008A410000}"/>
    <cellStyle name="Followed Hyperlink 32" xfId="36249" hidden="1" xr:uid="{00000000-0005-0000-0000-00008B410000}"/>
    <cellStyle name="Followed Hyperlink 32" xfId="36296" hidden="1" xr:uid="{00000000-0005-0000-0000-00008C410000}"/>
    <cellStyle name="Followed Hyperlink 32" xfId="36394" hidden="1" xr:uid="{00000000-0005-0000-0000-00008D410000}"/>
    <cellStyle name="Followed Hyperlink 32" xfId="36277" hidden="1" xr:uid="{00000000-0005-0000-0000-00008E410000}"/>
    <cellStyle name="Followed Hyperlink 32" xfId="36460" hidden="1" xr:uid="{00000000-0005-0000-0000-00008F410000}"/>
    <cellStyle name="Followed Hyperlink 32" xfId="36502" hidden="1" xr:uid="{00000000-0005-0000-0000-000090410000}"/>
    <cellStyle name="Followed Hyperlink 32" xfId="36600" hidden="1" xr:uid="{00000000-0005-0000-0000-000091410000}"/>
    <cellStyle name="Followed Hyperlink 32" xfId="36483" hidden="1" xr:uid="{00000000-0005-0000-0000-000092410000}"/>
    <cellStyle name="Followed Hyperlink 32" xfId="36729" hidden="1" xr:uid="{00000000-0005-0000-0000-000093410000}"/>
    <cellStyle name="Followed Hyperlink 32" xfId="10687" hidden="1" xr:uid="{00000000-0005-0000-0000-000094410000}"/>
    <cellStyle name="Followed Hyperlink 32" xfId="36656" hidden="1" xr:uid="{00000000-0005-0000-0000-000095410000}"/>
    <cellStyle name="Followed Hyperlink 32" xfId="36710" hidden="1" xr:uid="{00000000-0005-0000-0000-000096410000}"/>
    <cellStyle name="Followed Hyperlink 32" xfId="36957" hidden="1" xr:uid="{00000000-0005-0000-0000-000097410000}"/>
    <cellStyle name="Followed Hyperlink 32" xfId="37017" hidden="1" xr:uid="{00000000-0005-0000-0000-000098410000}"/>
    <cellStyle name="Followed Hyperlink 32" xfId="37115" hidden="1" xr:uid="{00000000-0005-0000-0000-000099410000}"/>
    <cellStyle name="Followed Hyperlink 32" xfId="36998" hidden="1" xr:uid="{00000000-0005-0000-0000-00009A410000}"/>
    <cellStyle name="Followed Hyperlink 32" xfId="37184" hidden="1" xr:uid="{00000000-0005-0000-0000-00009B410000}"/>
    <cellStyle name="Followed Hyperlink 32" xfId="37238" hidden="1" xr:uid="{00000000-0005-0000-0000-00009C410000}"/>
    <cellStyle name="Followed Hyperlink 32" xfId="37336" hidden="1" xr:uid="{00000000-0005-0000-0000-00009D410000}"/>
    <cellStyle name="Followed Hyperlink 32" xfId="37219" hidden="1" xr:uid="{00000000-0005-0000-0000-00009E410000}"/>
    <cellStyle name="Followed Hyperlink 32" xfId="37403" hidden="1" xr:uid="{00000000-0005-0000-0000-00009F410000}"/>
    <cellStyle name="Followed Hyperlink 32" xfId="37454" hidden="1" xr:uid="{00000000-0005-0000-0000-0000A0410000}"/>
    <cellStyle name="Followed Hyperlink 32" xfId="37552" hidden="1" xr:uid="{00000000-0005-0000-0000-0000A1410000}"/>
    <cellStyle name="Followed Hyperlink 32" xfId="37435" hidden="1" xr:uid="{00000000-0005-0000-0000-0000A2410000}"/>
    <cellStyle name="Followed Hyperlink 32" xfId="37618" hidden="1" xr:uid="{00000000-0005-0000-0000-0000A3410000}"/>
    <cellStyle name="Followed Hyperlink 32" xfId="37666" hidden="1" xr:uid="{00000000-0005-0000-0000-0000A4410000}"/>
    <cellStyle name="Followed Hyperlink 32" xfId="37764" hidden="1" xr:uid="{00000000-0005-0000-0000-0000A5410000}"/>
    <cellStyle name="Followed Hyperlink 32" xfId="37647" hidden="1" xr:uid="{00000000-0005-0000-0000-0000A6410000}"/>
    <cellStyle name="Followed Hyperlink 32" xfId="37830" hidden="1" xr:uid="{00000000-0005-0000-0000-0000A7410000}"/>
    <cellStyle name="Followed Hyperlink 32" xfId="37877" hidden="1" xr:uid="{00000000-0005-0000-0000-0000A8410000}"/>
    <cellStyle name="Followed Hyperlink 32" xfId="37975" hidden="1" xr:uid="{00000000-0005-0000-0000-0000A9410000}"/>
    <cellStyle name="Followed Hyperlink 32" xfId="37858" hidden="1" xr:uid="{00000000-0005-0000-0000-0000AA410000}"/>
    <cellStyle name="Followed Hyperlink 32" xfId="38041" hidden="1" xr:uid="{00000000-0005-0000-0000-0000AB410000}"/>
    <cellStyle name="Followed Hyperlink 32" xfId="38083" hidden="1" xr:uid="{00000000-0005-0000-0000-0000AC410000}"/>
    <cellStyle name="Followed Hyperlink 32" xfId="38181" hidden="1" xr:uid="{00000000-0005-0000-0000-0000AD410000}"/>
    <cellStyle name="Followed Hyperlink 32" xfId="38064" hidden="1" xr:uid="{00000000-0005-0000-0000-0000AE410000}"/>
    <cellStyle name="Followed Hyperlink 32" xfId="21570" hidden="1" xr:uid="{00000000-0005-0000-0000-0000AF410000}"/>
    <cellStyle name="Followed Hyperlink 32" xfId="38264" hidden="1" xr:uid="{00000000-0005-0000-0000-0000B0410000}"/>
    <cellStyle name="Followed Hyperlink 32" xfId="38352" hidden="1" xr:uid="{00000000-0005-0000-0000-0000B1410000}"/>
    <cellStyle name="Followed Hyperlink 32" xfId="38270" hidden="1" xr:uid="{00000000-0005-0000-0000-0000B2410000}"/>
    <cellStyle name="Followed Hyperlink 32" xfId="38507" hidden="1" xr:uid="{00000000-0005-0000-0000-0000B3410000}"/>
    <cellStyle name="Followed Hyperlink 32" xfId="38567" hidden="1" xr:uid="{00000000-0005-0000-0000-0000B4410000}"/>
    <cellStyle name="Followed Hyperlink 32" xfId="38665" hidden="1" xr:uid="{00000000-0005-0000-0000-0000B5410000}"/>
    <cellStyle name="Followed Hyperlink 32" xfId="38548" hidden="1" xr:uid="{00000000-0005-0000-0000-0000B6410000}"/>
    <cellStyle name="Followed Hyperlink 32" xfId="38734" hidden="1" xr:uid="{00000000-0005-0000-0000-0000B7410000}"/>
    <cellStyle name="Followed Hyperlink 32" xfId="38788" hidden="1" xr:uid="{00000000-0005-0000-0000-0000B8410000}"/>
    <cellStyle name="Followed Hyperlink 32" xfId="38886" hidden="1" xr:uid="{00000000-0005-0000-0000-0000B9410000}"/>
    <cellStyle name="Followed Hyperlink 32" xfId="38769" hidden="1" xr:uid="{00000000-0005-0000-0000-0000BA410000}"/>
    <cellStyle name="Followed Hyperlink 32" xfId="38953" hidden="1" xr:uid="{00000000-0005-0000-0000-0000BB410000}"/>
    <cellStyle name="Followed Hyperlink 32" xfId="39004" hidden="1" xr:uid="{00000000-0005-0000-0000-0000BC410000}"/>
    <cellStyle name="Followed Hyperlink 32" xfId="39102" hidden="1" xr:uid="{00000000-0005-0000-0000-0000BD410000}"/>
    <cellStyle name="Followed Hyperlink 32" xfId="38985" hidden="1" xr:uid="{00000000-0005-0000-0000-0000BE410000}"/>
    <cellStyle name="Followed Hyperlink 32" xfId="39168" hidden="1" xr:uid="{00000000-0005-0000-0000-0000BF410000}"/>
    <cellStyle name="Followed Hyperlink 32" xfId="39216" hidden="1" xr:uid="{00000000-0005-0000-0000-0000C0410000}"/>
    <cellStyle name="Followed Hyperlink 32" xfId="39314" hidden="1" xr:uid="{00000000-0005-0000-0000-0000C1410000}"/>
    <cellStyle name="Followed Hyperlink 32" xfId="39197" hidden="1" xr:uid="{00000000-0005-0000-0000-0000C2410000}"/>
    <cellStyle name="Followed Hyperlink 32" xfId="39380" hidden="1" xr:uid="{00000000-0005-0000-0000-0000C3410000}"/>
    <cellStyle name="Followed Hyperlink 32" xfId="39427" hidden="1" xr:uid="{00000000-0005-0000-0000-0000C4410000}"/>
    <cellStyle name="Followed Hyperlink 32" xfId="39525" hidden="1" xr:uid="{00000000-0005-0000-0000-0000C5410000}"/>
    <cellStyle name="Followed Hyperlink 32" xfId="39408" hidden="1" xr:uid="{00000000-0005-0000-0000-0000C6410000}"/>
    <cellStyle name="Followed Hyperlink 32" xfId="39591" hidden="1" xr:uid="{00000000-0005-0000-0000-0000C7410000}"/>
    <cellStyle name="Followed Hyperlink 32" xfId="39633" hidden="1" xr:uid="{00000000-0005-0000-0000-0000C8410000}"/>
    <cellStyle name="Followed Hyperlink 32" xfId="39731" hidden="1" xr:uid="{00000000-0005-0000-0000-0000C9410000}"/>
    <cellStyle name="Followed Hyperlink 32" xfId="39614" hidden="1" xr:uid="{00000000-0005-0000-0000-0000CA410000}"/>
    <cellStyle name="Followed Hyperlink 33" xfId="352" hidden="1" xr:uid="{00000000-0005-0000-0000-0000CB410000}"/>
    <cellStyle name="Followed Hyperlink 33" xfId="410" hidden="1" xr:uid="{00000000-0005-0000-0000-0000CC410000}"/>
    <cellStyle name="Followed Hyperlink 33" xfId="447" hidden="1" xr:uid="{00000000-0005-0000-0000-0000CD410000}"/>
    <cellStyle name="Followed Hyperlink 33" xfId="544" hidden="1" xr:uid="{00000000-0005-0000-0000-0000CE410000}"/>
    <cellStyle name="Followed Hyperlink 33" xfId="1074" hidden="1" xr:uid="{00000000-0005-0000-0000-0000CF410000}"/>
    <cellStyle name="Followed Hyperlink 33" xfId="1120" hidden="1" xr:uid="{00000000-0005-0000-0000-0000D0410000}"/>
    <cellStyle name="Followed Hyperlink 33" xfId="1157" hidden="1" xr:uid="{00000000-0005-0000-0000-0000D1410000}"/>
    <cellStyle name="Followed Hyperlink 33" xfId="1254" hidden="1" xr:uid="{00000000-0005-0000-0000-0000D2410000}"/>
    <cellStyle name="Followed Hyperlink 33" xfId="1386" hidden="1" xr:uid="{00000000-0005-0000-0000-0000D3410000}"/>
    <cellStyle name="Followed Hyperlink 33" xfId="1433" hidden="1" xr:uid="{00000000-0005-0000-0000-0000D4410000}"/>
    <cellStyle name="Followed Hyperlink 33" xfId="1470" hidden="1" xr:uid="{00000000-0005-0000-0000-0000D5410000}"/>
    <cellStyle name="Followed Hyperlink 33" xfId="1567" hidden="1" xr:uid="{00000000-0005-0000-0000-0000D6410000}"/>
    <cellStyle name="Followed Hyperlink 33" xfId="1613" hidden="1" xr:uid="{00000000-0005-0000-0000-0000D7410000}"/>
    <cellStyle name="Followed Hyperlink 33" xfId="1654" hidden="1" xr:uid="{00000000-0005-0000-0000-0000D8410000}"/>
    <cellStyle name="Followed Hyperlink 33" xfId="1691" hidden="1" xr:uid="{00000000-0005-0000-0000-0000D9410000}"/>
    <cellStyle name="Followed Hyperlink 33" xfId="1788" hidden="1" xr:uid="{00000000-0005-0000-0000-0000DA410000}"/>
    <cellStyle name="Followed Hyperlink 33" xfId="1832" hidden="1" xr:uid="{00000000-0005-0000-0000-0000DB410000}"/>
    <cellStyle name="Followed Hyperlink 33" xfId="1870" hidden="1" xr:uid="{00000000-0005-0000-0000-0000DC410000}"/>
    <cellStyle name="Followed Hyperlink 33" xfId="1907" hidden="1" xr:uid="{00000000-0005-0000-0000-0000DD410000}"/>
    <cellStyle name="Followed Hyperlink 33" xfId="2004" hidden="1" xr:uid="{00000000-0005-0000-0000-0000DE410000}"/>
    <cellStyle name="Followed Hyperlink 33" xfId="2047" hidden="1" xr:uid="{00000000-0005-0000-0000-0000DF410000}"/>
    <cellStyle name="Followed Hyperlink 33" xfId="2082" hidden="1" xr:uid="{00000000-0005-0000-0000-0000E0410000}"/>
    <cellStyle name="Followed Hyperlink 33" xfId="2119" hidden="1" xr:uid="{00000000-0005-0000-0000-0000E1410000}"/>
    <cellStyle name="Followed Hyperlink 33" xfId="2216" hidden="1" xr:uid="{00000000-0005-0000-0000-0000E2410000}"/>
    <cellStyle name="Followed Hyperlink 33" xfId="2259" hidden="1" xr:uid="{00000000-0005-0000-0000-0000E3410000}"/>
    <cellStyle name="Followed Hyperlink 33" xfId="2293" hidden="1" xr:uid="{00000000-0005-0000-0000-0000E4410000}"/>
    <cellStyle name="Followed Hyperlink 33" xfId="2330" hidden="1" xr:uid="{00000000-0005-0000-0000-0000E5410000}"/>
    <cellStyle name="Followed Hyperlink 33" xfId="2427" hidden="1" xr:uid="{00000000-0005-0000-0000-0000E6410000}"/>
    <cellStyle name="Followed Hyperlink 33" xfId="2470" hidden="1" xr:uid="{00000000-0005-0000-0000-0000E7410000}"/>
    <cellStyle name="Followed Hyperlink 33" xfId="2499" hidden="1" xr:uid="{00000000-0005-0000-0000-0000E8410000}"/>
    <cellStyle name="Followed Hyperlink 33" xfId="2536" hidden="1" xr:uid="{00000000-0005-0000-0000-0000E9410000}"/>
    <cellStyle name="Followed Hyperlink 33" xfId="2633" hidden="1" xr:uid="{00000000-0005-0000-0000-0000EA410000}"/>
    <cellStyle name="Followed Hyperlink 33" xfId="2963" hidden="1" xr:uid="{00000000-0005-0000-0000-0000EB410000}"/>
    <cellStyle name="Followed Hyperlink 33" xfId="3009" hidden="1" xr:uid="{00000000-0005-0000-0000-0000EC410000}"/>
    <cellStyle name="Followed Hyperlink 33" xfId="3046" hidden="1" xr:uid="{00000000-0005-0000-0000-0000ED410000}"/>
    <cellStyle name="Followed Hyperlink 33" xfId="3143" hidden="1" xr:uid="{00000000-0005-0000-0000-0000EE410000}"/>
    <cellStyle name="Followed Hyperlink 33" xfId="3275" hidden="1" xr:uid="{00000000-0005-0000-0000-0000EF410000}"/>
    <cellStyle name="Followed Hyperlink 33" xfId="3322" hidden="1" xr:uid="{00000000-0005-0000-0000-0000F0410000}"/>
    <cellStyle name="Followed Hyperlink 33" xfId="3359" hidden="1" xr:uid="{00000000-0005-0000-0000-0000F1410000}"/>
    <cellStyle name="Followed Hyperlink 33" xfId="3456" hidden="1" xr:uid="{00000000-0005-0000-0000-0000F2410000}"/>
    <cellStyle name="Followed Hyperlink 33" xfId="3502" hidden="1" xr:uid="{00000000-0005-0000-0000-0000F3410000}"/>
    <cellStyle name="Followed Hyperlink 33" xfId="3543" hidden="1" xr:uid="{00000000-0005-0000-0000-0000F4410000}"/>
    <cellStyle name="Followed Hyperlink 33" xfId="3580" hidden="1" xr:uid="{00000000-0005-0000-0000-0000F5410000}"/>
    <cellStyle name="Followed Hyperlink 33" xfId="3677" hidden="1" xr:uid="{00000000-0005-0000-0000-0000F6410000}"/>
    <cellStyle name="Followed Hyperlink 33" xfId="3721" hidden="1" xr:uid="{00000000-0005-0000-0000-0000F7410000}"/>
    <cellStyle name="Followed Hyperlink 33" xfId="3759" hidden="1" xr:uid="{00000000-0005-0000-0000-0000F8410000}"/>
    <cellStyle name="Followed Hyperlink 33" xfId="3796" hidden="1" xr:uid="{00000000-0005-0000-0000-0000F9410000}"/>
    <cellStyle name="Followed Hyperlink 33" xfId="3893" hidden="1" xr:uid="{00000000-0005-0000-0000-0000FA410000}"/>
    <cellStyle name="Followed Hyperlink 33" xfId="3936" hidden="1" xr:uid="{00000000-0005-0000-0000-0000FB410000}"/>
    <cellStyle name="Followed Hyperlink 33" xfId="3971" hidden="1" xr:uid="{00000000-0005-0000-0000-0000FC410000}"/>
    <cellStyle name="Followed Hyperlink 33" xfId="4008" hidden="1" xr:uid="{00000000-0005-0000-0000-0000FD410000}"/>
    <cellStyle name="Followed Hyperlink 33" xfId="4105" hidden="1" xr:uid="{00000000-0005-0000-0000-0000FE410000}"/>
    <cellStyle name="Followed Hyperlink 33" xfId="4148" hidden="1" xr:uid="{00000000-0005-0000-0000-0000FF410000}"/>
    <cellStyle name="Followed Hyperlink 33" xfId="4182" hidden="1" xr:uid="{00000000-0005-0000-0000-000000420000}"/>
    <cellStyle name="Followed Hyperlink 33" xfId="4219" hidden="1" xr:uid="{00000000-0005-0000-0000-000001420000}"/>
    <cellStyle name="Followed Hyperlink 33" xfId="4316" hidden="1" xr:uid="{00000000-0005-0000-0000-000002420000}"/>
    <cellStyle name="Followed Hyperlink 33" xfId="4359" hidden="1" xr:uid="{00000000-0005-0000-0000-000003420000}"/>
    <cellStyle name="Followed Hyperlink 33" xfId="4388" hidden="1" xr:uid="{00000000-0005-0000-0000-000004420000}"/>
    <cellStyle name="Followed Hyperlink 33" xfId="4425" hidden="1" xr:uid="{00000000-0005-0000-0000-000005420000}"/>
    <cellStyle name="Followed Hyperlink 33" xfId="4522" hidden="1" xr:uid="{00000000-0005-0000-0000-000006420000}"/>
    <cellStyle name="Followed Hyperlink 33" xfId="4743" hidden="1" xr:uid="{00000000-0005-0000-0000-000007420000}"/>
    <cellStyle name="Followed Hyperlink 33" xfId="4789" hidden="1" xr:uid="{00000000-0005-0000-0000-000008420000}"/>
    <cellStyle name="Followed Hyperlink 33" xfId="4826" hidden="1" xr:uid="{00000000-0005-0000-0000-000009420000}"/>
    <cellStyle name="Followed Hyperlink 33" xfId="4923" hidden="1" xr:uid="{00000000-0005-0000-0000-00000A420000}"/>
    <cellStyle name="Followed Hyperlink 33" xfId="5055" hidden="1" xr:uid="{00000000-0005-0000-0000-00000B420000}"/>
    <cellStyle name="Followed Hyperlink 33" xfId="5102" hidden="1" xr:uid="{00000000-0005-0000-0000-00000C420000}"/>
    <cellStyle name="Followed Hyperlink 33" xfId="5139" hidden="1" xr:uid="{00000000-0005-0000-0000-00000D420000}"/>
    <cellStyle name="Followed Hyperlink 33" xfId="5236" hidden="1" xr:uid="{00000000-0005-0000-0000-00000E420000}"/>
    <cellStyle name="Followed Hyperlink 33" xfId="5282" hidden="1" xr:uid="{00000000-0005-0000-0000-00000F420000}"/>
    <cellStyle name="Followed Hyperlink 33" xfId="5323" hidden="1" xr:uid="{00000000-0005-0000-0000-000010420000}"/>
    <cellStyle name="Followed Hyperlink 33" xfId="5360" hidden="1" xr:uid="{00000000-0005-0000-0000-000011420000}"/>
    <cellStyle name="Followed Hyperlink 33" xfId="5457" hidden="1" xr:uid="{00000000-0005-0000-0000-000012420000}"/>
    <cellStyle name="Followed Hyperlink 33" xfId="5501" hidden="1" xr:uid="{00000000-0005-0000-0000-000013420000}"/>
    <cellStyle name="Followed Hyperlink 33" xfId="5539" hidden="1" xr:uid="{00000000-0005-0000-0000-000014420000}"/>
    <cellStyle name="Followed Hyperlink 33" xfId="5576" hidden="1" xr:uid="{00000000-0005-0000-0000-000015420000}"/>
    <cellStyle name="Followed Hyperlink 33" xfId="5673" hidden="1" xr:uid="{00000000-0005-0000-0000-000016420000}"/>
    <cellStyle name="Followed Hyperlink 33" xfId="5716" hidden="1" xr:uid="{00000000-0005-0000-0000-000017420000}"/>
    <cellStyle name="Followed Hyperlink 33" xfId="5751" hidden="1" xr:uid="{00000000-0005-0000-0000-000018420000}"/>
    <cellStyle name="Followed Hyperlink 33" xfId="5788" hidden="1" xr:uid="{00000000-0005-0000-0000-000019420000}"/>
    <cellStyle name="Followed Hyperlink 33" xfId="5885" hidden="1" xr:uid="{00000000-0005-0000-0000-00001A420000}"/>
    <cellStyle name="Followed Hyperlink 33" xfId="5928" hidden="1" xr:uid="{00000000-0005-0000-0000-00001B420000}"/>
    <cellStyle name="Followed Hyperlink 33" xfId="5962" hidden="1" xr:uid="{00000000-0005-0000-0000-00001C420000}"/>
    <cellStyle name="Followed Hyperlink 33" xfId="5999" hidden="1" xr:uid="{00000000-0005-0000-0000-00001D420000}"/>
    <cellStyle name="Followed Hyperlink 33" xfId="6096" hidden="1" xr:uid="{00000000-0005-0000-0000-00001E420000}"/>
    <cellStyle name="Followed Hyperlink 33" xfId="6139" hidden="1" xr:uid="{00000000-0005-0000-0000-00001F420000}"/>
    <cellStyle name="Followed Hyperlink 33" xfId="6168" hidden="1" xr:uid="{00000000-0005-0000-0000-000020420000}"/>
    <cellStyle name="Followed Hyperlink 33" xfId="6205" hidden="1" xr:uid="{00000000-0005-0000-0000-000021420000}"/>
    <cellStyle name="Followed Hyperlink 33" xfId="6302" hidden="1" xr:uid="{00000000-0005-0000-0000-000022420000}"/>
    <cellStyle name="Followed Hyperlink 33" xfId="6526" hidden="1" xr:uid="{00000000-0005-0000-0000-000023420000}"/>
    <cellStyle name="Followed Hyperlink 33" xfId="6570" hidden="1" xr:uid="{00000000-0005-0000-0000-000024420000}"/>
    <cellStyle name="Followed Hyperlink 33" xfId="6607" hidden="1" xr:uid="{00000000-0005-0000-0000-000025420000}"/>
    <cellStyle name="Followed Hyperlink 33" xfId="6704" hidden="1" xr:uid="{00000000-0005-0000-0000-000026420000}"/>
    <cellStyle name="Followed Hyperlink 33" xfId="7117" hidden="1" xr:uid="{00000000-0005-0000-0000-000027420000}"/>
    <cellStyle name="Followed Hyperlink 33" xfId="7163" hidden="1" xr:uid="{00000000-0005-0000-0000-000028420000}"/>
    <cellStyle name="Followed Hyperlink 33" xfId="7200" hidden="1" xr:uid="{00000000-0005-0000-0000-000029420000}"/>
    <cellStyle name="Followed Hyperlink 33" xfId="7297" hidden="1" xr:uid="{00000000-0005-0000-0000-00002A420000}"/>
    <cellStyle name="Followed Hyperlink 33" xfId="7429" hidden="1" xr:uid="{00000000-0005-0000-0000-00002B420000}"/>
    <cellStyle name="Followed Hyperlink 33" xfId="7476" hidden="1" xr:uid="{00000000-0005-0000-0000-00002C420000}"/>
    <cellStyle name="Followed Hyperlink 33" xfId="7513" hidden="1" xr:uid="{00000000-0005-0000-0000-00002D420000}"/>
    <cellStyle name="Followed Hyperlink 33" xfId="7610" hidden="1" xr:uid="{00000000-0005-0000-0000-00002E420000}"/>
    <cellStyle name="Followed Hyperlink 33" xfId="7656" hidden="1" xr:uid="{00000000-0005-0000-0000-00002F420000}"/>
    <cellStyle name="Followed Hyperlink 33" xfId="7697" hidden="1" xr:uid="{00000000-0005-0000-0000-000030420000}"/>
    <cellStyle name="Followed Hyperlink 33" xfId="7734" hidden="1" xr:uid="{00000000-0005-0000-0000-000031420000}"/>
    <cellStyle name="Followed Hyperlink 33" xfId="7831" hidden="1" xr:uid="{00000000-0005-0000-0000-000032420000}"/>
    <cellStyle name="Followed Hyperlink 33" xfId="7875" hidden="1" xr:uid="{00000000-0005-0000-0000-000033420000}"/>
    <cellStyle name="Followed Hyperlink 33" xfId="7913" hidden="1" xr:uid="{00000000-0005-0000-0000-000034420000}"/>
    <cellStyle name="Followed Hyperlink 33" xfId="7950" hidden="1" xr:uid="{00000000-0005-0000-0000-000035420000}"/>
    <cellStyle name="Followed Hyperlink 33" xfId="8047" hidden="1" xr:uid="{00000000-0005-0000-0000-000036420000}"/>
    <cellStyle name="Followed Hyperlink 33" xfId="8090" hidden="1" xr:uid="{00000000-0005-0000-0000-000037420000}"/>
    <cellStyle name="Followed Hyperlink 33" xfId="8125" hidden="1" xr:uid="{00000000-0005-0000-0000-000038420000}"/>
    <cellStyle name="Followed Hyperlink 33" xfId="8162" hidden="1" xr:uid="{00000000-0005-0000-0000-000039420000}"/>
    <cellStyle name="Followed Hyperlink 33" xfId="8259" hidden="1" xr:uid="{00000000-0005-0000-0000-00003A420000}"/>
    <cellStyle name="Followed Hyperlink 33" xfId="8302" hidden="1" xr:uid="{00000000-0005-0000-0000-00003B420000}"/>
    <cellStyle name="Followed Hyperlink 33" xfId="8336" hidden="1" xr:uid="{00000000-0005-0000-0000-00003C420000}"/>
    <cellStyle name="Followed Hyperlink 33" xfId="8373" hidden="1" xr:uid="{00000000-0005-0000-0000-00003D420000}"/>
    <cellStyle name="Followed Hyperlink 33" xfId="8470" hidden="1" xr:uid="{00000000-0005-0000-0000-00003E420000}"/>
    <cellStyle name="Followed Hyperlink 33" xfId="8513" hidden="1" xr:uid="{00000000-0005-0000-0000-00003F420000}"/>
    <cellStyle name="Followed Hyperlink 33" xfId="8542" hidden="1" xr:uid="{00000000-0005-0000-0000-000040420000}"/>
    <cellStyle name="Followed Hyperlink 33" xfId="8579" hidden="1" xr:uid="{00000000-0005-0000-0000-000041420000}"/>
    <cellStyle name="Followed Hyperlink 33" xfId="8676" hidden="1" xr:uid="{00000000-0005-0000-0000-000042420000}"/>
    <cellStyle name="Followed Hyperlink 33" xfId="8843" hidden="1" xr:uid="{00000000-0005-0000-0000-000043420000}"/>
    <cellStyle name="Followed Hyperlink 33" xfId="8889" hidden="1" xr:uid="{00000000-0005-0000-0000-000044420000}"/>
    <cellStyle name="Followed Hyperlink 33" xfId="8926" hidden="1" xr:uid="{00000000-0005-0000-0000-000045420000}"/>
    <cellStyle name="Followed Hyperlink 33" xfId="9023" hidden="1" xr:uid="{00000000-0005-0000-0000-000046420000}"/>
    <cellStyle name="Followed Hyperlink 33" xfId="9155" hidden="1" xr:uid="{00000000-0005-0000-0000-000047420000}"/>
    <cellStyle name="Followed Hyperlink 33" xfId="9202" hidden="1" xr:uid="{00000000-0005-0000-0000-000048420000}"/>
    <cellStyle name="Followed Hyperlink 33" xfId="9239" hidden="1" xr:uid="{00000000-0005-0000-0000-000049420000}"/>
    <cellStyle name="Followed Hyperlink 33" xfId="9336" hidden="1" xr:uid="{00000000-0005-0000-0000-00004A420000}"/>
    <cellStyle name="Followed Hyperlink 33" xfId="9382" hidden="1" xr:uid="{00000000-0005-0000-0000-00004B420000}"/>
    <cellStyle name="Followed Hyperlink 33" xfId="9423" hidden="1" xr:uid="{00000000-0005-0000-0000-00004C420000}"/>
    <cellStyle name="Followed Hyperlink 33" xfId="9460" hidden="1" xr:uid="{00000000-0005-0000-0000-00004D420000}"/>
    <cellStyle name="Followed Hyperlink 33" xfId="9557" hidden="1" xr:uid="{00000000-0005-0000-0000-00004E420000}"/>
    <cellStyle name="Followed Hyperlink 33" xfId="9601" hidden="1" xr:uid="{00000000-0005-0000-0000-00004F420000}"/>
    <cellStyle name="Followed Hyperlink 33" xfId="9639" hidden="1" xr:uid="{00000000-0005-0000-0000-000050420000}"/>
    <cellStyle name="Followed Hyperlink 33" xfId="9676" hidden="1" xr:uid="{00000000-0005-0000-0000-000051420000}"/>
    <cellStyle name="Followed Hyperlink 33" xfId="9773" hidden="1" xr:uid="{00000000-0005-0000-0000-000052420000}"/>
    <cellStyle name="Followed Hyperlink 33" xfId="9816" hidden="1" xr:uid="{00000000-0005-0000-0000-000053420000}"/>
    <cellStyle name="Followed Hyperlink 33" xfId="9851" hidden="1" xr:uid="{00000000-0005-0000-0000-000054420000}"/>
    <cellStyle name="Followed Hyperlink 33" xfId="9888" hidden="1" xr:uid="{00000000-0005-0000-0000-000055420000}"/>
    <cellStyle name="Followed Hyperlink 33" xfId="9985" hidden="1" xr:uid="{00000000-0005-0000-0000-000056420000}"/>
    <cellStyle name="Followed Hyperlink 33" xfId="10028" hidden="1" xr:uid="{00000000-0005-0000-0000-000057420000}"/>
    <cellStyle name="Followed Hyperlink 33" xfId="10062" hidden="1" xr:uid="{00000000-0005-0000-0000-000058420000}"/>
    <cellStyle name="Followed Hyperlink 33" xfId="10099" hidden="1" xr:uid="{00000000-0005-0000-0000-000059420000}"/>
    <cellStyle name="Followed Hyperlink 33" xfId="10196" hidden="1" xr:uid="{00000000-0005-0000-0000-00005A420000}"/>
    <cellStyle name="Followed Hyperlink 33" xfId="10239" hidden="1" xr:uid="{00000000-0005-0000-0000-00005B420000}"/>
    <cellStyle name="Followed Hyperlink 33" xfId="10268" hidden="1" xr:uid="{00000000-0005-0000-0000-00005C420000}"/>
    <cellStyle name="Followed Hyperlink 33" xfId="10305" hidden="1" xr:uid="{00000000-0005-0000-0000-00005D420000}"/>
    <cellStyle name="Followed Hyperlink 33" xfId="10402" hidden="1" xr:uid="{00000000-0005-0000-0000-00005E420000}"/>
    <cellStyle name="Followed Hyperlink 33" xfId="10479" hidden="1" xr:uid="{00000000-0005-0000-0000-00005F420000}"/>
    <cellStyle name="Followed Hyperlink 33" xfId="10508" hidden="1" xr:uid="{00000000-0005-0000-0000-000060420000}"/>
    <cellStyle name="Followed Hyperlink 33" xfId="10545" hidden="1" xr:uid="{00000000-0005-0000-0000-000061420000}"/>
    <cellStyle name="Followed Hyperlink 33" xfId="10642" hidden="1" xr:uid="{00000000-0005-0000-0000-000062420000}"/>
    <cellStyle name="Followed Hyperlink 33" xfId="10813" hidden="1" xr:uid="{00000000-0005-0000-0000-000063420000}"/>
    <cellStyle name="Followed Hyperlink 33" xfId="10859" hidden="1" xr:uid="{00000000-0005-0000-0000-000064420000}"/>
    <cellStyle name="Followed Hyperlink 33" xfId="10896" hidden="1" xr:uid="{00000000-0005-0000-0000-000065420000}"/>
    <cellStyle name="Followed Hyperlink 33" xfId="10993" hidden="1" xr:uid="{00000000-0005-0000-0000-000066420000}"/>
    <cellStyle name="Followed Hyperlink 33" xfId="11125" hidden="1" xr:uid="{00000000-0005-0000-0000-000067420000}"/>
    <cellStyle name="Followed Hyperlink 33" xfId="11172" hidden="1" xr:uid="{00000000-0005-0000-0000-000068420000}"/>
    <cellStyle name="Followed Hyperlink 33" xfId="11209" hidden="1" xr:uid="{00000000-0005-0000-0000-000069420000}"/>
    <cellStyle name="Followed Hyperlink 33" xfId="11306" hidden="1" xr:uid="{00000000-0005-0000-0000-00006A420000}"/>
    <cellStyle name="Followed Hyperlink 33" xfId="11352" hidden="1" xr:uid="{00000000-0005-0000-0000-00006B420000}"/>
    <cellStyle name="Followed Hyperlink 33" xfId="11393" hidden="1" xr:uid="{00000000-0005-0000-0000-00006C420000}"/>
    <cellStyle name="Followed Hyperlink 33" xfId="11430" hidden="1" xr:uid="{00000000-0005-0000-0000-00006D420000}"/>
    <cellStyle name="Followed Hyperlink 33" xfId="11527" hidden="1" xr:uid="{00000000-0005-0000-0000-00006E420000}"/>
    <cellStyle name="Followed Hyperlink 33" xfId="11571" hidden="1" xr:uid="{00000000-0005-0000-0000-00006F420000}"/>
    <cellStyle name="Followed Hyperlink 33" xfId="11609" hidden="1" xr:uid="{00000000-0005-0000-0000-000070420000}"/>
    <cellStyle name="Followed Hyperlink 33" xfId="11646" hidden="1" xr:uid="{00000000-0005-0000-0000-000071420000}"/>
    <cellStyle name="Followed Hyperlink 33" xfId="11743" hidden="1" xr:uid="{00000000-0005-0000-0000-000072420000}"/>
    <cellStyle name="Followed Hyperlink 33" xfId="11786" hidden="1" xr:uid="{00000000-0005-0000-0000-000073420000}"/>
    <cellStyle name="Followed Hyperlink 33" xfId="11821" hidden="1" xr:uid="{00000000-0005-0000-0000-000074420000}"/>
    <cellStyle name="Followed Hyperlink 33" xfId="11858" hidden="1" xr:uid="{00000000-0005-0000-0000-000075420000}"/>
    <cellStyle name="Followed Hyperlink 33" xfId="11955" hidden="1" xr:uid="{00000000-0005-0000-0000-000076420000}"/>
    <cellStyle name="Followed Hyperlink 33" xfId="11998" hidden="1" xr:uid="{00000000-0005-0000-0000-000077420000}"/>
    <cellStyle name="Followed Hyperlink 33" xfId="12032" hidden="1" xr:uid="{00000000-0005-0000-0000-000078420000}"/>
    <cellStyle name="Followed Hyperlink 33" xfId="12069" hidden="1" xr:uid="{00000000-0005-0000-0000-000079420000}"/>
    <cellStyle name="Followed Hyperlink 33" xfId="12166" hidden="1" xr:uid="{00000000-0005-0000-0000-00007A420000}"/>
    <cellStyle name="Followed Hyperlink 33" xfId="12209" hidden="1" xr:uid="{00000000-0005-0000-0000-00007B420000}"/>
    <cellStyle name="Followed Hyperlink 33" xfId="12238" hidden="1" xr:uid="{00000000-0005-0000-0000-00007C420000}"/>
    <cellStyle name="Followed Hyperlink 33" xfId="12275" hidden="1" xr:uid="{00000000-0005-0000-0000-00007D420000}"/>
    <cellStyle name="Followed Hyperlink 33" xfId="12372" hidden="1" xr:uid="{00000000-0005-0000-0000-00007E420000}"/>
    <cellStyle name="Followed Hyperlink 33" xfId="12526" hidden="1" xr:uid="{00000000-0005-0000-0000-00007F420000}"/>
    <cellStyle name="Followed Hyperlink 33" xfId="12572" hidden="1" xr:uid="{00000000-0005-0000-0000-000080420000}"/>
    <cellStyle name="Followed Hyperlink 33" xfId="12609" hidden="1" xr:uid="{00000000-0005-0000-0000-000081420000}"/>
    <cellStyle name="Followed Hyperlink 33" xfId="12706" hidden="1" xr:uid="{00000000-0005-0000-0000-000082420000}"/>
    <cellStyle name="Followed Hyperlink 33" xfId="12838" hidden="1" xr:uid="{00000000-0005-0000-0000-000083420000}"/>
    <cellStyle name="Followed Hyperlink 33" xfId="12885" hidden="1" xr:uid="{00000000-0005-0000-0000-000084420000}"/>
    <cellStyle name="Followed Hyperlink 33" xfId="12922" hidden="1" xr:uid="{00000000-0005-0000-0000-000085420000}"/>
    <cellStyle name="Followed Hyperlink 33" xfId="13019" hidden="1" xr:uid="{00000000-0005-0000-0000-000086420000}"/>
    <cellStyle name="Followed Hyperlink 33" xfId="13065" hidden="1" xr:uid="{00000000-0005-0000-0000-000087420000}"/>
    <cellStyle name="Followed Hyperlink 33" xfId="13106" hidden="1" xr:uid="{00000000-0005-0000-0000-000088420000}"/>
    <cellStyle name="Followed Hyperlink 33" xfId="13143" hidden="1" xr:uid="{00000000-0005-0000-0000-000089420000}"/>
    <cellStyle name="Followed Hyperlink 33" xfId="13240" hidden="1" xr:uid="{00000000-0005-0000-0000-00008A420000}"/>
    <cellStyle name="Followed Hyperlink 33" xfId="13284" hidden="1" xr:uid="{00000000-0005-0000-0000-00008B420000}"/>
    <cellStyle name="Followed Hyperlink 33" xfId="13322" hidden="1" xr:uid="{00000000-0005-0000-0000-00008C420000}"/>
    <cellStyle name="Followed Hyperlink 33" xfId="13359" hidden="1" xr:uid="{00000000-0005-0000-0000-00008D420000}"/>
    <cellStyle name="Followed Hyperlink 33" xfId="13456" hidden="1" xr:uid="{00000000-0005-0000-0000-00008E420000}"/>
    <cellStyle name="Followed Hyperlink 33" xfId="13499" hidden="1" xr:uid="{00000000-0005-0000-0000-00008F420000}"/>
    <cellStyle name="Followed Hyperlink 33" xfId="13534" hidden="1" xr:uid="{00000000-0005-0000-0000-000090420000}"/>
    <cellStyle name="Followed Hyperlink 33" xfId="13571" hidden="1" xr:uid="{00000000-0005-0000-0000-000091420000}"/>
    <cellStyle name="Followed Hyperlink 33" xfId="13668" hidden="1" xr:uid="{00000000-0005-0000-0000-000092420000}"/>
    <cellStyle name="Followed Hyperlink 33" xfId="13711" hidden="1" xr:uid="{00000000-0005-0000-0000-000093420000}"/>
    <cellStyle name="Followed Hyperlink 33" xfId="13745" hidden="1" xr:uid="{00000000-0005-0000-0000-000094420000}"/>
    <cellStyle name="Followed Hyperlink 33" xfId="13782" hidden="1" xr:uid="{00000000-0005-0000-0000-000095420000}"/>
    <cellStyle name="Followed Hyperlink 33" xfId="13879" hidden="1" xr:uid="{00000000-0005-0000-0000-000096420000}"/>
    <cellStyle name="Followed Hyperlink 33" xfId="13922" hidden="1" xr:uid="{00000000-0005-0000-0000-000097420000}"/>
    <cellStyle name="Followed Hyperlink 33" xfId="13951" hidden="1" xr:uid="{00000000-0005-0000-0000-000098420000}"/>
    <cellStyle name="Followed Hyperlink 33" xfId="13988" hidden="1" xr:uid="{00000000-0005-0000-0000-000099420000}"/>
    <cellStyle name="Followed Hyperlink 33" xfId="14085" hidden="1" xr:uid="{00000000-0005-0000-0000-00009A420000}"/>
    <cellStyle name="Followed Hyperlink 33" xfId="6905" hidden="1" xr:uid="{00000000-0005-0000-0000-00009B420000}"/>
    <cellStyle name="Followed Hyperlink 33" xfId="14149" hidden="1" xr:uid="{00000000-0005-0000-0000-00009C420000}"/>
    <cellStyle name="Followed Hyperlink 33" xfId="14186" hidden="1" xr:uid="{00000000-0005-0000-0000-00009D420000}"/>
    <cellStyle name="Followed Hyperlink 33" xfId="14283" hidden="1" xr:uid="{00000000-0005-0000-0000-00009E420000}"/>
    <cellStyle name="Followed Hyperlink 33" xfId="14415" hidden="1" xr:uid="{00000000-0005-0000-0000-00009F420000}"/>
    <cellStyle name="Followed Hyperlink 33" xfId="14462" hidden="1" xr:uid="{00000000-0005-0000-0000-0000A0420000}"/>
    <cellStyle name="Followed Hyperlink 33" xfId="14499" hidden="1" xr:uid="{00000000-0005-0000-0000-0000A1420000}"/>
    <cellStyle name="Followed Hyperlink 33" xfId="14596" hidden="1" xr:uid="{00000000-0005-0000-0000-0000A2420000}"/>
    <cellStyle name="Followed Hyperlink 33" xfId="14642" hidden="1" xr:uid="{00000000-0005-0000-0000-0000A3420000}"/>
    <cellStyle name="Followed Hyperlink 33" xfId="14683" hidden="1" xr:uid="{00000000-0005-0000-0000-0000A4420000}"/>
    <cellStyle name="Followed Hyperlink 33" xfId="14720" hidden="1" xr:uid="{00000000-0005-0000-0000-0000A5420000}"/>
    <cellStyle name="Followed Hyperlink 33" xfId="14817" hidden="1" xr:uid="{00000000-0005-0000-0000-0000A6420000}"/>
    <cellStyle name="Followed Hyperlink 33" xfId="14861" hidden="1" xr:uid="{00000000-0005-0000-0000-0000A7420000}"/>
    <cellStyle name="Followed Hyperlink 33" xfId="14899" hidden="1" xr:uid="{00000000-0005-0000-0000-0000A8420000}"/>
    <cellStyle name="Followed Hyperlink 33" xfId="14936" hidden="1" xr:uid="{00000000-0005-0000-0000-0000A9420000}"/>
    <cellStyle name="Followed Hyperlink 33" xfId="15033" hidden="1" xr:uid="{00000000-0005-0000-0000-0000AA420000}"/>
    <cellStyle name="Followed Hyperlink 33" xfId="15076" hidden="1" xr:uid="{00000000-0005-0000-0000-0000AB420000}"/>
    <cellStyle name="Followed Hyperlink 33" xfId="15111" hidden="1" xr:uid="{00000000-0005-0000-0000-0000AC420000}"/>
    <cellStyle name="Followed Hyperlink 33" xfId="15148" hidden="1" xr:uid="{00000000-0005-0000-0000-0000AD420000}"/>
    <cellStyle name="Followed Hyperlink 33" xfId="15245" hidden="1" xr:uid="{00000000-0005-0000-0000-0000AE420000}"/>
    <cellStyle name="Followed Hyperlink 33" xfId="15288" hidden="1" xr:uid="{00000000-0005-0000-0000-0000AF420000}"/>
    <cellStyle name="Followed Hyperlink 33" xfId="15322" hidden="1" xr:uid="{00000000-0005-0000-0000-0000B0420000}"/>
    <cellStyle name="Followed Hyperlink 33" xfId="15359" hidden="1" xr:uid="{00000000-0005-0000-0000-0000B1420000}"/>
    <cellStyle name="Followed Hyperlink 33" xfId="15456" hidden="1" xr:uid="{00000000-0005-0000-0000-0000B2420000}"/>
    <cellStyle name="Followed Hyperlink 33" xfId="15499" hidden="1" xr:uid="{00000000-0005-0000-0000-0000B3420000}"/>
    <cellStyle name="Followed Hyperlink 33" xfId="15528" hidden="1" xr:uid="{00000000-0005-0000-0000-0000B4420000}"/>
    <cellStyle name="Followed Hyperlink 33" xfId="15565" hidden="1" xr:uid="{00000000-0005-0000-0000-0000B5420000}"/>
    <cellStyle name="Followed Hyperlink 33" xfId="15662" hidden="1" xr:uid="{00000000-0005-0000-0000-0000B6420000}"/>
    <cellStyle name="Followed Hyperlink 33" xfId="15820" hidden="1" xr:uid="{00000000-0005-0000-0000-0000B7420000}"/>
    <cellStyle name="Followed Hyperlink 33" xfId="15858" hidden="1" xr:uid="{00000000-0005-0000-0000-0000B8420000}"/>
    <cellStyle name="Followed Hyperlink 33" xfId="15895" hidden="1" xr:uid="{00000000-0005-0000-0000-0000B9420000}"/>
    <cellStyle name="Followed Hyperlink 33" xfId="15992" hidden="1" xr:uid="{00000000-0005-0000-0000-0000BA420000}"/>
    <cellStyle name="Followed Hyperlink 33" xfId="16306" hidden="1" xr:uid="{00000000-0005-0000-0000-0000BB420000}"/>
    <cellStyle name="Followed Hyperlink 33" xfId="16352" hidden="1" xr:uid="{00000000-0005-0000-0000-0000BC420000}"/>
    <cellStyle name="Followed Hyperlink 33" xfId="16389" hidden="1" xr:uid="{00000000-0005-0000-0000-0000BD420000}"/>
    <cellStyle name="Followed Hyperlink 33" xfId="16486" hidden="1" xr:uid="{00000000-0005-0000-0000-0000BE420000}"/>
    <cellStyle name="Followed Hyperlink 33" xfId="16618" hidden="1" xr:uid="{00000000-0005-0000-0000-0000BF420000}"/>
    <cellStyle name="Followed Hyperlink 33" xfId="16665" hidden="1" xr:uid="{00000000-0005-0000-0000-0000C0420000}"/>
    <cellStyle name="Followed Hyperlink 33" xfId="16702" hidden="1" xr:uid="{00000000-0005-0000-0000-0000C1420000}"/>
    <cellStyle name="Followed Hyperlink 33" xfId="16799" hidden="1" xr:uid="{00000000-0005-0000-0000-0000C2420000}"/>
    <cellStyle name="Followed Hyperlink 33" xfId="16845" hidden="1" xr:uid="{00000000-0005-0000-0000-0000C3420000}"/>
    <cellStyle name="Followed Hyperlink 33" xfId="16886" hidden="1" xr:uid="{00000000-0005-0000-0000-0000C4420000}"/>
    <cellStyle name="Followed Hyperlink 33" xfId="16923" hidden="1" xr:uid="{00000000-0005-0000-0000-0000C5420000}"/>
    <cellStyle name="Followed Hyperlink 33" xfId="17020" hidden="1" xr:uid="{00000000-0005-0000-0000-0000C6420000}"/>
    <cellStyle name="Followed Hyperlink 33" xfId="17064" hidden="1" xr:uid="{00000000-0005-0000-0000-0000C7420000}"/>
    <cellStyle name="Followed Hyperlink 33" xfId="17102" hidden="1" xr:uid="{00000000-0005-0000-0000-0000C8420000}"/>
    <cellStyle name="Followed Hyperlink 33" xfId="17139" hidden="1" xr:uid="{00000000-0005-0000-0000-0000C9420000}"/>
    <cellStyle name="Followed Hyperlink 33" xfId="17236" hidden="1" xr:uid="{00000000-0005-0000-0000-0000CA420000}"/>
    <cellStyle name="Followed Hyperlink 33" xfId="17279" hidden="1" xr:uid="{00000000-0005-0000-0000-0000CB420000}"/>
    <cellStyle name="Followed Hyperlink 33" xfId="17314" hidden="1" xr:uid="{00000000-0005-0000-0000-0000CC420000}"/>
    <cellStyle name="Followed Hyperlink 33" xfId="17351" hidden="1" xr:uid="{00000000-0005-0000-0000-0000CD420000}"/>
    <cellStyle name="Followed Hyperlink 33" xfId="17448" hidden="1" xr:uid="{00000000-0005-0000-0000-0000CE420000}"/>
    <cellStyle name="Followed Hyperlink 33" xfId="17491" hidden="1" xr:uid="{00000000-0005-0000-0000-0000CF420000}"/>
    <cellStyle name="Followed Hyperlink 33" xfId="17525" hidden="1" xr:uid="{00000000-0005-0000-0000-0000D0420000}"/>
    <cellStyle name="Followed Hyperlink 33" xfId="17562" hidden="1" xr:uid="{00000000-0005-0000-0000-0000D1420000}"/>
    <cellStyle name="Followed Hyperlink 33" xfId="17659" hidden="1" xr:uid="{00000000-0005-0000-0000-0000D2420000}"/>
    <cellStyle name="Followed Hyperlink 33" xfId="17702" hidden="1" xr:uid="{00000000-0005-0000-0000-0000D3420000}"/>
    <cellStyle name="Followed Hyperlink 33" xfId="17731" hidden="1" xr:uid="{00000000-0005-0000-0000-0000D4420000}"/>
    <cellStyle name="Followed Hyperlink 33" xfId="17768" hidden="1" xr:uid="{00000000-0005-0000-0000-0000D5420000}"/>
    <cellStyle name="Followed Hyperlink 33" xfId="17865" hidden="1" xr:uid="{00000000-0005-0000-0000-0000D6420000}"/>
    <cellStyle name="Followed Hyperlink 33" xfId="18017" hidden="1" xr:uid="{00000000-0005-0000-0000-0000D7420000}"/>
    <cellStyle name="Followed Hyperlink 33" xfId="18063" hidden="1" xr:uid="{00000000-0005-0000-0000-0000D8420000}"/>
    <cellStyle name="Followed Hyperlink 33" xfId="18100" hidden="1" xr:uid="{00000000-0005-0000-0000-0000D9420000}"/>
    <cellStyle name="Followed Hyperlink 33" xfId="18197" hidden="1" xr:uid="{00000000-0005-0000-0000-0000DA420000}"/>
    <cellStyle name="Followed Hyperlink 33" xfId="18329" hidden="1" xr:uid="{00000000-0005-0000-0000-0000DB420000}"/>
    <cellStyle name="Followed Hyperlink 33" xfId="18376" hidden="1" xr:uid="{00000000-0005-0000-0000-0000DC420000}"/>
    <cellStyle name="Followed Hyperlink 33" xfId="18413" hidden="1" xr:uid="{00000000-0005-0000-0000-0000DD420000}"/>
    <cellStyle name="Followed Hyperlink 33" xfId="18510" hidden="1" xr:uid="{00000000-0005-0000-0000-0000DE420000}"/>
    <cellStyle name="Followed Hyperlink 33" xfId="18556" hidden="1" xr:uid="{00000000-0005-0000-0000-0000DF420000}"/>
    <cellStyle name="Followed Hyperlink 33" xfId="18597" hidden="1" xr:uid="{00000000-0005-0000-0000-0000E0420000}"/>
    <cellStyle name="Followed Hyperlink 33" xfId="18634" hidden="1" xr:uid="{00000000-0005-0000-0000-0000E1420000}"/>
    <cellStyle name="Followed Hyperlink 33" xfId="18731" hidden="1" xr:uid="{00000000-0005-0000-0000-0000E2420000}"/>
    <cellStyle name="Followed Hyperlink 33" xfId="18775" hidden="1" xr:uid="{00000000-0005-0000-0000-0000E3420000}"/>
    <cellStyle name="Followed Hyperlink 33" xfId="18813" hidden="1" xr:uid="{00000000-0005-0000-0000-0000E4420000}"/>
    <cellStyle name="Followed Hyperlink 33" xfId="18850" hidden="1" xr:uid="{00000000-0005-0000-0000-0000E5420000}"/>
    <cellStyle name="Followed Hyperlink 33" xfId="18947" hidden="1" xr:uid="{00000000-0005-0000-0000-0000E6420000}"/>
    <cellStyle name="Followed Hyperlink 33" xfId="18990" hidden="1" xr:uid="{00000000-0005-0000-0000-0000E7420000}"/>
    <cellStyle name="Followed Hyperlink 33" xfId="19025" hidden="1" xr:uid="{00000000-0005-0000-0000-0000E8420000}"/>
    <cellStyle name="Followed Hyperlink 33" xfId="19062" hidden="1" xr:uid="{00000000-0005-0000-0000-0000E9420000}"/>
    <cellStyle name="Followed Hyperlink 33" xfId="19159" hidden="1" xr:uid="{00000000-0005-0000-0000-0000EA420000}"/>
    <cellStyle name="Followed Hyperlink 33" xfId="19202" hidden="1" xr:uid="{00000000-0005-0000-0000-0000EB420000}"/>
    <cellStyle name="Followed Hyperlink 33" xfId="19236" hidden="1" xr:uid="{00000000-0005-0000-0000-0000EC420000}"/>
    <cellStyle name="Followed Hyperlink 33" xfId="19273" hidden="1" xr:uid="{00000000-0005-0000-0000-0000ED420000}"/>
    <cellStyle name="Followed Hyperlink 33" xfId="19370" hidden="1" xr:uid="{00000000-0005-0000-0000-0000EE420000}"/>
    <cellStyle name="Followed Hyperlink 33" xfId="19413" hidden="1" xr:uid="{00000000-0005-0000-0000-0000EF420000}"/>
    <cellStyle name="Followed Hyperlink 33" xfId="19442" hidden="1" xr:uid="{00000000-0005-0000-0000-0000F0420000}"/>
    <cellStyle name="Followed Hyperlink 33" xfId="19479" hidden="1" xr:uid="{00000000-0005-0000-0000-0000F1420000}"/>
    <cellStyle name="Followed Hyperlink 33" xfId="19576" hidden="1" xr:uid="{00000000-0005-0000-0000-0000F2420000}"/>
    <cellStyle name="Followed Hyperlink 33" xfId="19653" hidden="1" xr:uid="{00000000-0005-0000-0000-0000F3420000}"/>
    <cellStyle name="Followed Hyperlink 33" xfId="19682" hidden="1" xr:uid="{00000000-0005-0000-0000-0000F4420000}"/>
    <cellStyle name="Followed Hyperlink 33" xfId="19719" hidden="1" xr:uid="{00000000-0005-0000-0000-0000F5420000}"/>
    <cellStyle name="Followed Hyperlink 33" xfId="19816" hidden="1" xr:uid="{00000000-0005-0000-0000-0000F6420000}"/>
    <cellStyle name="Followed Hyperlink 33" xfId="19969" hidden="1" xr:uid="{00000000-0005-0000-0000-0000F7420000}"/>
    <cellStyle name="Followed Hyperlink 33" xfId="20015" hidden="1" xr:uid="{00000000-0005-0000-0000-0000F8420000}"/>
    <cellStyle name="Followed Hyperlink 33" xfId="20052" hidden="1" xr:uid="{00000000-0005-0000-0000-0000F9420000}"/>
    <cellStyle name="Followed Hyperlink 33" xfId="20149" hidden="1" xr:uid="{00000000-0005-0000-0000-0000FA420000}"/>
    <cellStyle name="Followed Hyperlink 33" xfId="20281" hidden="1" xr:uid="{00000000-0005-0000-0000-0000FB420000}"/>
    <cellStyle name="Followed Hyperlink 33" xfId="20328" hidden="1" xr:uid="{00000000-0005-0000-0000-0000FC420000}"/>
    <cellStyle name="Followed Hyperlink 33" xfId="20365" hidden="1" xr:uid="{00000000-0005-0000-0000-0000FD420000}"/>
    <cellStyle name="Followed Hyperlink 33" xfId="20462" hidden="1" xr:uid="{00000000-0005-0000-0000-0000FE420000}"/>
    <cellStyle name="Followed Hyperlink 33" xfId="20508" hidden="1" xr:uid="{00000000-0005-0000-0000-0000FF420000}"/>
    <cellStyle name="Followed Hyperlink 33" xfId="20549" hidden="1" xr:uid="{00000000-0005-0000-0000-000000430000}"/>
    <cellStyle name="Followed Hyperlink 33" xfId="20586" hidden="1" xr:uid="{00000000-0005-0000-0000-000001430000}"/>
    <cellStyle name="Followed Hyperlink 33" xfId="20683" hidden="1" xr:uid="{00000000-0005-0000-0000-000002430000}"/>
    <cellStyle name="Followed Hyperlink 33" xfId="20727" hidden="1" xr:uid="{00000000-0005-0000-0000-000003430000}"/>
    <cellStyle name="Followed Hyperlink 33" xfId="20765" hidden="1" xr:uid="{00000000-0005-0000-0000-000004430000}"/>
    <cellStyle name="Followed Hyperlink 33" xfId="20802" hidden="1" xr:uid="{00000000-0005-0000-0000-000005430000}"/>
    <cellStyle name="Followed Hyperlink 33" xfId="20899" hidden="1" xr:uid="{00000000-0005-0000-0000-000006430000}"/>
    <cellStyle name="Followed Hyperlink 33" xfId="20942" hidden="1" xr:uid="{00000000-0005-0000-0000-000007430000}"/>
    <cellStyle name="Followed Hyperlink 33" xfId="20977" hidden="1" xr:uid="{00000000-0005-0000-0000-000008430000}"/>
    <cellStyle name="Followed Hyperlink 33" xfId="21014" hidden="1" xr:uid="{00000000-0005-0000-0000-000009430000}"/>
    <cellStyle name="Followed Hyperlink 33" xfId="21111" hidden="1" xr:uid="{00000000-0005-0000-0000-00000A430000}"/>
    <cellStyle name="Followed Hyperlink 33" xfId="21154" hidden="1" xr:uid="{00000000-0005-0000-0000-00000B430000}"/>
    <cellStyle name="Followed Hyperlink 33" xfId="21188" hidden="1" xr:uid="{00000000-0005-0000-0000-00000C430000}"/>
    <cellStyle name="Followed Hyperlink 33" xfId="21225" hidden="1" xr:uid="{00000000-0005-0000-0000-00000D430000}"/>
    <cellStyle name="Followed Hyperlink 33" xfId="21322" hidden="1" xr:uid="{00000000-0005-0000-0000-00000E430000}"/>
    <cellStyle name="Followed Hyperlink 33" xfId="21365" hidden="1" xr:uid="{00000000-0005-0000-0000-00000F430000}"/>
    <cellStyle name="Followed Hyperlink 33" xfId="21394" hidden="1" xr:uid="{00000000-0005-0000-0000-000010430000}"/>
    <cellStyle name="Followed Hyperlink 33" xfId="21431" hidden="1" xr:uid="{00000000-0005-0000-0000-000011430000}"/>
    <cellStyle name="Followed Hyperlink 33" xfId="21528" hidden="1" xr:uid="{00000000-0005-0000-0000-000012430000}"/>
    <cellStyle name="Followed Hyperlink 33" xfId="21668" hidden="1" xr:uid="{00000000-0005-0000-0000-000013430000}"/>
    <cellStyle name="Followed Hyperlink 33" xfId="21714" hidden="1" xr:uid="{00000000-0005-0000-0000-000014430000}"/>
    <cellStyle name="Followed Hyperlink 33" xfId="21751" hidden="1" xr:uid="{00000000-0005-0000-0000-000015430000}"/>
    <cellStyle name="Followed Hyperlink 33" xfId="21848" hidden="1" xr:uid="{00000000-0005-0000-0000-000016430000}"/>
    <cellStyle name="Followed Hyperlink 33" xfId="21980" hidden="1" xr:uid="{00000000-0005-0000-0000-000017430000}"/>
    <cellStyle name="Followed Hyperlink 33" xfId="22027" hidden="1" xr:uid="{00000000-0005-0000-0000-000018430000}"/>
    <cellStyle name="Followed Hyperlink 33" xfId="22064" hidden="1" xr:uid="{00000000-0005-0000-0000-000019430000}"/>
    <cellStyle name="Followed Hyperlink 33" xfId="22161" hidden="1" xr:uid="{00000000-0005-0000-0000-00001A430000}"/>
    <cellStyle name="Followed Hyperlink 33" xfId="22207" hidden="1" xr:uid="{00000000-0005-0000-0000-00001B430000}"/>
    <cellStyle name="Followed Hyperlink 33" xfId="22248" hidden="1" xr:uid="{00000000-0005-0000-0000-00001C430000}"/>
    <cellStyle name="Followed Hyperlink 33" xfId="22285" hidden="1" xr:uid="{00000000-0005-0000-0000-00001D430000}"/>
    <cellStyle name="Followed Hyperlink 33" xfId="22382" hidden="1" xr:uid="{00000000-0005-0000-0000-00001E430000}"/>
    <cellStyle name="Followed Hyperlink 33" xfId="22426" hidden="1" xr:uid="{00000000-0005-0000-0000-00001F430000}"/>
    <cellStyle name="Followed Hyperlink 33" xfId="22464" hidden="1" xr:uid="{00000000-0005-0000-0000-000020430000}"/>
    <cellStyle name="Followed Hyperlink 33" xfId="22501" hidden="1" xr:uid="{00000000-0005-0000-0000-000021430000}"/>
    <cellStyle name="Followed Hyperlink 33" xfId="22598" hidden="1" xr:uid="{00000000-0005-0000-0000-000022430000}"/>
    <cellStyle name="Followed Hyperlink 33" xfId="22641" hidden="1" xr:uid="{00000000-0005-0000-0000-000023430000}"/>
    <cellStyle name="Followed Hyperlink 33" xfId="22676" hidden="1" xr:uid="{00000000-0005-0000-0000-000024430000}"/>
    <cellStyle name="Followed Hyperlink 33" xfId="22713" hidden="1" xr:uid="{00000000-0005-0000-0000-000025430000}"/>
    <cellStyle name="Followed Hyperlink 33" xfId="22810" hidden="1" xr:uid="{00000000-0005-0000-0000-000026430000}"/>
    <cellStyle name="Followed Hyperlink 33" xfId="22853" hidden="1" xr:uid="{00000000-0005-0000-0000-000027430000}"/>
    <cellStyle name="Followed Hyperlink 33" xfId="22887" hidden="1" xr:uid="{00000000-0005-0000-0000-000028430000}"/>
    <cellStyle name="Followed Hyperlink 33" xfId="22924" hidden="1" xr:uid="{00000000-0005-0000-0000-000029430000}"/>
    <cellStyle name="Followed Hyperlink 33" xfId="23021" hidden="1" xr:uid="{00000000-0005-0000-0000-00002A430000}"/>
    <cellStyle name="Followed Hyperlink 33" xfId="23064" hidden="1" xr:uid="{00000000-0005-0000-0000-00002B430000}"/>
    <cellStyle name="Followed Hyperlink 33" xfId="23093" hidden="1" xr:uid="{00000000-0005-0000-0000-00002C430000}"/>
    <cellStyle name="Followed Hyperlink 33" xfId="23130" hidden="1" xr:uid="{00000000-0005-0000-0000-00002D430000}"/>
    <cellStyle name="Followed Hyperlink 33" xfId="23227" hidden="1" xr:uid="{00000000-0005-0000-0000-00002E430000}"/>
    <cellStyle name="Followed Hyperlink 33" xfId="4676" hidden="1" xr:uid="{00000000-0005-0000-0000-00002F430000}"/>
    <cellStyle name="Followed Hyperlink 33" xfId="15687" hidden="1" xr:uid="{00000000-0005-0000-0000-000030430000}"/>
    <cellStyle name="Followed Hyperlink 33" xfId="16187" hidden="1" xr:uid="{00000000-0005-0000-0000-000031430000}"/>
    <cellStyle name="Followed Hyperlink 33" xfId="4652" hidden="1" xr:uid="{00000000-0005-0000-0000-000032430000}"/>
    <cellStyle name="Followed Hyperlink 33" xfId="23279" hidden="1" xr:uid="{00000000-0005-0000-0000-000033430000}"/>
    <cellStyle name="Followed Hyperlink 33" xfId="23326" hidden="1" xr:uid="{00000000-0005-0000-0000-000034430000}"/>
    <cellStyle name="Followed Hyperlink 33" xfId="23363" hidden="1" xr:uid="{00000000-0005-0000-0000-000035430000}"/>
    <cellStyle name="Followed Hyperlink 33" xfId="23460" hidden="1" xr:uid="{00000000-0005-0000-0000-000036430000}"/>
    <cellStyle name="Followed Hyperlink 33" xfId="23506" hidden="1" xr:uid="{00000000-0005-0000-0000-000037430000}"/>
    <cellStyle name="Followed Hyperlink 33" xfId="23547" hidden="1" xr:uid="{00000000-0005-0000-0000-000038430000}"/>
    <cellStyle name="Followed Hyperlink 33" xfId="23584" hidden="1" xr:uid="{00000000-0005-0000-0000-000039430000}"/>
    <cellStyle name="Followed Hyperlink 33" xfId="23681" hidden="1" xr:uid="{00000000-0005-0000-0000-00003A430000}"/>
    <cellStyle name="Followed Hyperlink 33" xfId="23725" hidden="1" xr:uid="{00000000-0005-0000-0000-00003B430000}"/>
    <cellStyle name="Followed Hyperlink 33" xfId="23763" hidden="1" xr:uid="{00000000-0005-0000-0000-00003C430000}"/>
    <cellStyle name="Followed Hyperlink 33" xfId="23800" hidden="1" xr:uid="{00000000-0005-0000-0000-00003D430000}"/>
    <cellStyle name="Followed Hyperlink 33" xfId="23897" hidden="1" xr:uid="{00000000-0005-0000-0000-00003E430000}"/>
    <cellStyle name="Followed Hyperlink 33" xfId="23940" hidden="1" xr:uid="{00000000-0005-0000-0000-00003F430000}"/>
    <cellStyle name="Followed Hyperlink 33" xfId="23975" hidden="1" xr:uid="{00000000-0005-0000-0000-000040430000}"/>
    <cellStyle name="Followed Hyperlink 33" xfId="24012" hidden="1" xr:uid="{00000000-0005-0000-0000-000041430000}"/>
    <cellStyle name="Followed Hyperlink 33" xfId="24109" hidden="1" xr:uid="{00000000-0005-0000-0000-000042430000}"/>
    <cellStyle name="Followed Hyperlink 33" xfId="24152" hidden="1" xr:uid="{00000000-0005-0000-0000-000043430000}"/>
    <cellStyle name="Followed Hyperlink 33" xfId="24186" hidden="1" xr:uid="{00000000-0005-0000-0000-000044430000}"/>
    <cellStyle name="Followed Hyperlink 33" xfId="24223" hidden="1" xr:uid="{00000000-0005-0000-0000-000045430000}"/>
    <cellStyle name="Followed Hyperlink 33" xfId="24320" hidden="1" xr:uid="{00000000-0005-0000-0000-000046430000}"/>
    <cellStyle name="Followed Hyperlink 33" xfId="24363" hidden="1" xr:uid="{00000000-0005-0000-0000-000047430000}"/>
    <cellStyle name="Followed Hyperlink 33" xfId="24392" hidden="1" xr:uid="{00000000-0005-0000-0000-000048430000}"/>
    <cellStyle name="Followed Hyperlink 33" xfId="24429" hidden="1" xr:uid="{00000000-0005-0000-0000-000049430000}"/>
    <cellStyle name="Followed Hyperlink 33" xfId="24526" hidden="1" xr:uid="{00000000-0005-0000-0000-00004A430000}"/>
    <cellStyle name="Followed Hyperlink 33" xfId="24603" hidden="1" xr:uid="{00000000-0005-0000-0000-00004B430000}"/>
    <cellStyle name="Followed Hyperlink 33" xfId="24632" hidden="1" xr:uid="{00000000-0005-0000-0000-00004C430000}"/>
    <cellStyle name="Followed Hyperlink 33" xfId="24669" hidden="1" xr:uid="{00000000-0005-0000-0000-00004D430000}"/>
    <cellStyle name="Followed Hyperlink 33" xfId="24766" hidden="1" xr:uid="{00000000-0005-0000-0000-00004E430000}"/>
    <cellStyle name="Followed Hyperlink 33" xfId="24922" hidden="1" xr:uid="{00000000-0005-0000-0000-00004F430000}"/>
    <cellStyle name="Followed Hyperlink 33" xfId="24968" hidden="1" xr:uid="{00000000-0005-0000-0000-000050430000}"/>
    <cellStyle name="Followed Hyperlink 33" xfId="25005" hidden="1" xr:uid="{00000000-0005-0000-0000-000051430000}"/>
    <cellStyle name="Followed Hyperlink 33" xfId="25102" hidden="1" xr:uid="{00000000-0005-0000-0000-000052430000}"/>
    <cellStyle name="Followed Hyperlink 33" xfId="25234" hidden="1" xr:uid="{00000000-0005-0000-0000-000053430000}"/>
    <cellStyle name="Followed Hyperlink 33" xfId="25281" hidden="1" xr:uid="{00000000-0005-0000-0000-000054430000}"/>
    <cellStyle name="Followed Hyperlink 33" xfId="25318" hidden="1" xr:uid="{00000000-0005-0000-0000-000055430000}"/>
    <cellStyle name="Followed Hyperlink 33" xfId="25415" hidden="1" xr:uid="{00000000-0005-0000-0000-000056430000}"/>
    <cellStyle name="Followed Hyperlink 33" xfId="25461" hidden="1" xr:uid="{00000000-0005-0000-0000-000057430000}"/>
    <cellStyle name="Followed Hyperlink 33" xfId="25502" hidden="1" xr:uid="{00000000-0005-0000-0000-000058430000}"/>
    <cellStyle name="Followed Hyperlink 33" xfId="25539" hidden="1" xr:uid="{00000000-0005-0000-0000-000059430000}"/>
    <cellStyle name="Followed Hyperlink 33" xfId="25636" hidden="1" xr:uid="{00000000-0005-0000-0000-00005A430000}"/>
    <cellStyle name="Followed Hyperlink 33" xfId="25680" hidden="1" xr:uid="{00000000-0005-0000-0000-00005B430000}"/>
    <cellStyle name="Followed Hyperlink 33" xfId="25718" hidden="1" xr:uid="{00000000-0005-0000-0000-00005C430000}"/>
    <cellStyle name="Followed Hyperlink 33" xfId="25755" hidden="1" xr:uid="{00000000-0005-0000-0000-00005D430000}"/>
    <cellStyle name="Followed Hyperlink 33" xfId="25852" hidden="1" xr:uid="{00000000-0005-0000-0000-00005E430000}"/>
    <cellStyle name="Followed Hyperlink 33" xfId="25895" hidden="1" xr:uid="{00000000-0005-0000-0000-00005F430000}"/>
    <cellStyle name="Followed Hyperlink 33" xfId="25930" hidden="1" xr:uid="{00000000-0005-0000-0000-000060430000}"/>
    <cellStyle name="Followed Hyperlink 33" xfId="25967" hidden="1" xr:uid="{00000000-0005-0000-0000-000061430000}"/>
    <cellStyle name="Followed Hyperlink 33" xfId="26064" hidden="1" xr:uid="{00000000-0005-0000-0000-000062430000}"/>
    <cellStyle name="Followed Hyperlink 33" xfId="26107" hidden="1" xr:uid="{00000000-0005-0000-0000-000063430000}"/>
    <cellStyle name="Followed Hyperlink 33" xfId="26141" hidden="1" xr:uid="{00000000-0005-0000-0000-000064430000}"/>
    <cellStyle name="Followed Hyperlink 33" xfId="26178" hidden="1" xr:uid="{00000000-0005-0000-0000-000065430000}"/>
    <cellStyle name="Followed Hyperlink 33" xfId="26275" hidden="1" xr:uid="{00000000-0005-0000-0000-000066430000}"/>
    <cellStyle name="Followed Hyperlink 33" xfId="26318" hidden="1" xr:uid="{00000000-0005-0000-0000-000067430000}"/>
    <cellStyle name="Followed Hyperlink 33" xfId="26347" hidden="1" xr:uid="{00000000-0005-0000-0000-000068430000}"/>
    <cellStyle name="Followed Hyperlink 33" xfId="26384" hidden="1" xr:uid="{00000000-0005-0000-0000-000069430000}"/>
    <cellStyle name="Followed Hyperlink 33" xfId="26481" hidden="1" xr:uid="{00000000-0005-0000-0000-00006A430000}"/>
    <cellStyle name="Followed Hyperlink 33" xfId="26639" hidden="1" xr:uid="{00000000-0005-0000-0000-00006B430000}"/>
    <cellStyle name="Followed Hyperlink 33" xfId="26685" hidden="1" xr:uid="{00000000-0005-0000-0000-00006C430000}"/>
    <cellStyle name="Followed Hyperlink 33" xfId="26722" hidden="1" xr:uid="{00000000-0005-0000-0000-00006D430000}"/>
    <cellStyle name="Followed Hyperlink 33" xfId="26819" hidden="1" xr:uid="{00000000-0005-0000-0000-00006E430000}"/>
    <cellStyle name="Followed Hyperlink 33" xfId="26951" hidden="1" xr:uid="{00000000-0005-0000-0000-00006F430000}"/>
    <cellStyle name="Followed Hyperlink 33" xfId="26998" hidden="1" xr:uid="{00000000-0005-0000-0000-000070430000}"/>
    <cellStyle name="Followed Hyperlink 33" xfId="27035" hidden="1" xr:uid="{00000000-0005-0000-0000-000071430000}"/>
    <cellStyle name="Followed Hyperlink 33" xfId="27132" hidden="1" xr:uid="{00000000-0005-0000-0000-000072430000}"/>
    <cellStyle name="Followed Hyperlink 33" xfId="27178" hidden="1" xr:uid="{00000000-0005-0000-0000-000073430000}"/>
    <cellStyle name="Followed Hyperlink 33" xfId="27219" hidden="1" xr:uid="{00000000-0005-0000-0000-000074430000}"/>
    <cellStyle name="Followed Hyperlink 33" xfId="27256" hidden="1" xr:uid="{00000000-0005-0000-0000-000075430000}"/>
    <cellStyle name="Followed Hyperlink 33" xfId="27353" hidden="1" xr:uid="{00000000-0005-0000-0000-000076430000}"/>
    <cellStyle name="Followed Hyperlink 33" xfId="27397" hidden="1" xr:uid="{00000000-0005-0000-0000-000077430000}"/>
    <cellStyle name="Followed Hyperlink 33" xfId="27435" hidden="1" xr:uid="{00000000-0005-0000-0000-000078430000}"/>
    <cellStyle name="Followed Hyperlink 33" xfId="27472" hidden="1" xr:uid="{00000000-0005-0000-0000-000079430000}"/>
    <cellStyle name="Followed Hyperlink 33" xfId="27569" hidden="1" xr:uid="{00000000-0005-0000-0000-00007A430000}"/>
    <cellStyle name="Followed Hyperlink 33" xfId="27612" hidden="1" xr:uid="{00000000-0005-0000-0000-00007B430000}"/>
    <cellStyle name="Followed Hyperlink 33" xfId="27647" hidden="1" xr:uid="{00000000-0005-0000-0000-00007C430000}"/>
    <cellStyle name="Followed Hyperlink 33" xfId="27684" hidden="1" xr:uid="{00000000-0005-0000-0000-00007D430000}"/>
    <cellStyle name="Followed Hyperlink 33" xfId="27781" hidden="1" xr:uid="{00000000-0005-0000-0000-00007E430000}"/>
    <cellStyle name="Followed Hyperlink 33" xfId="27824" hidden="1" xr:uid="{00000000-0005-0000-0000-00007F430000}"/>
    <cellStyle name="Followed Hyperlink 33" xfId="27858" hidden="1" xr:uid="{00000000-0005-0000-0000-000080430000}"/>
    <cellStyle name="Followed Hyperlink 33" xfId="27895" hidden="1" xr:uid="{00000000-0005-0000-0000-000081430000}"/>
    <cellStyle name="Followed Hyperlink 33" xfId="27992" hidden="1" xr:uid="{00000000-0005-0000-0000-000082430000}"/>
    <cellStyle name="Followed Hyperlink 33" xfId="28035" hidden="1" xr:uid="{00000000-0005-0000-0000-000083430000}"/>
    <cellStyle name="Followed Hyperlink 33" xfId="28064" hidden="1" xr:uid="{00000000-0005-0000-0000-000084430000}"/>
    <cellStyle name="Followed Hyperlink 33" xfId="28101" hidden="1" xr:uid="{00000000-0005-0000-0000-000085430000}"/>
    <cellStyle name="Followed Hyperlink 33" xfId="28198" hidden="1" xr:uid="{00000000-0005-0000-0000-000086430000}"/>
    <cellStyle name="Followed Hyperlink 33" xfId="28275" hidden="1" xr:uid="{00000000-0005-0000-0000-000087430000}"/>
    <cellStyle name="Followed Hyperlink 33" xfId="28304" hidden="1" xr:uid="{00000000-0005-0000-0000-000088430000}"/>
    <cellStyle name="Followed Hyperlink 33" xfId="28341" hidden="1" xr:uid="{00000000-0005-0000-0000-000089430000}"/>
    <cellStyle name="Followed Hyperlink 33" xfId="28438" hidden="1" xr:uid="{00000000-0005-0000-0000-00008A430000}"/>
    <cellStyle name="Followed Hyperlink 33" xfId="28564" hidden="1" xr:uid="{00000000-0005-0000-0000-00008B430000}"/>
    <cellStyle name="Followed Hyperlink 33" xfId="28610" hidden="1" xr:uid="{00000000-0005-0000-0000-00008C430000}"/>
    <cellStyle name="Followed Hyperlink 33" xfId="28647" hidden="1" xr:uid="{00000000-0005-0000-0000-00008D430000}"/>
    <cellStyle name="Followed Hyperlink 33" xfId="28744" hidden="1" xr:uid="{00000000-0005-0000-0000-00008E430000}"/>
    <cellStyle name="Followed Hyperlink 33" xfId="28876" hidden="1" xr:uid="{00000000-0005-0000-0000-00008F430000}"/>
    <cellStyle name="Followed Hyperlink 33" xfId="28923" hidden="1" xr:uid="{00000000-0005-0000-0000-000090430000}"/>
    <cellStyle name="Followed Hyperlink 33" xfId="28960" hidden="1" xr:uid="{00000000-0005-0000-0000-000091430000}"/>
    <cellStyle name="Followed Hyperlink 33" xfId="29057" hidden="1" xr:uid="{00000000-0005-0000-0000-000092430000}"/>
    <cellStyle name="Followed Hyperlink 33" xfId="29103" hidden="1" xr:uid="{00000000-0005-0000-0000-000093430000}"/>
    <cellStyle name="Followed Hyperlink 33" xfId="29144" hidden="1" xr:uid="{00000000-0005-0000-0000-000094430000}"/>
    <cellStyle name="Followed Hyperlink 33" xfId="29181" hidden="1" xr:uid="{00000000-0005-0000-0000-000095430000}"/>
    <cellStyle name="Followed Hyperlink 33" xfId="29278" hidden="1" xr:uid="{00000000-0005-0000-0000-000096430000}"/>
    <cellStyle name="Followed Hyperlink 33" xfId="29322" hidden="1" xr:uid="{00000000-0005-0000-0000-000097430000}"/>
    <cellStyle name="Followed Hyperlink 33" xfId="29360" hidden="1" xr:uid="{00000000-0005-0000-0000-000098430000}"/>
    <cellStyle name="Followed Hyperlink 33" xfId="29397" hidden="1" xr:uid="{00000000-0005-0000-0000-000099430000}"/>
    <cellStyle name="Followed Hyperlink 33" xfId="29494" hidden="1" xr:uid="{00000000-0005-0000-0000-00009A430000}"/>
    <cellStyle name="Followed Hyperlink 33" xfId="29537" hidden="1" xr:uid="{00000000-0005-0000-0000-00009B430000}"/>
    <cellStyle name="Followed Hyperlink 33" xfId="29572" hidden="1" xr:uid="{00000000-0005-0000-0000-00009C430000}"/>
    <cellStyle name="Followed Hyperlink 33" xfId="29609" hidden="1" xr:uid="{00000000-0005-0000-0000-00009D430000}"/>
    <cellStyle name="Followed Hyperlink 33" xfId="29706" hidden="1" xr:uid="{00000000-0005-0000-0000-00009E430000}"/>
    <cellStyle name="Followed Hyperlink 33" xfId="29749" hidden="1" xr:uid="{00000000-0005-0000-0000-00009F430000}"/>
    <cellStyle name="Followed Hyperlink 33" xfId="29783" hidden="1" xr:uid="{00000000-0005-0000-0000-0000A0430000}"/>
    <cellStyle name="Followed Hyperlink 33" xfId="29820" hidden="1" xr:uid="{00000000-0005-0000-0000-0000A1430000}"/>
    <cellStyle name="Followed Hyperlink 33" xfId="29917" hidden="1" xr:uid="{00000000-0005-0000-0000-0000A2430000}"/>
    <cellStyle name="Followed Hyperlink 33" xfId="29960" hidden="1" xr:uid="{00000000-0005-0000-0000-0000A3430000}"/>
    <cellStyle name="Followed Hyperlink 33" xfId="29989" hidden="1" xr:uid="{00000000-0005-0000-0000-0000A4430000}"/>
    <cellStyle name="Followed Hyperlink 33" xfId="30026" hidden="1" xr:uid="{00000000-0005-0000-0000-0000A5430000}"/>
    <cellStyle name="Followed Hyperlink 33" xfId="30123" hidden="1" xr:uid="{00000000-0005-0000-0000-0000A6430000}"/>
    <cellStyle name="Followed Hyperlink 33" xfId="30244" hidden="1" xr:uid="{00000000-0005-0000-0000-0000A7430000}"/>
    <cellStyle name="Followed Hyperlink 33" xfId="30290" hidden="1" xr:uid="{00000000-0005-0000-0000-0000A8430000}"/>
    <cellStyle name="Followed Hyperlink 33" xfId="30327" hidden="1" xr:uid="{00000000-0005-0000-0000-0000A9430000}"/>
    <cellStyle name="Followed Hyperlink 33" xfId="30424" hidden="1" xr:uid="{00000000-0005-0000-0000-0000AA430000}"/>
    <cellStyle name="Followed Hyperlink 33" xfId="30556" hidden="1" xr:uid="{00000000-0005-0000-0000-0000AB430000}"/>
    <cellStyle name="Followed Hyperlink 33" xfId="30603" hidden="1" xr:uid="{00000000-0005-0000-0000-0000AC430000}"/>
    <cellStyle name="Followed Hyperlink 33" xfId="30640" hidden="1" xr:uid="{00000000-0005-0000-0000-0000AD430000}"/>
    <cellStyle name="Followed Hyperlink 33" xfId="30737" hidden="1" xr:uid="{00000000-0005-0000-0000-0000AE430000}"/>
    <cellStyle name="Followed Hyperlink 33" xfId="30783" hidden="1" xr:uid="{00000000-0005-0000-0000-0000AF430000}"/>
    <cellStyle name="Followed Hyperlink 33" xfId="30824" hidden="1" xr:uid="{00000000-0005-0000-0000-0000B0430000}"/>
    <cellStyle name="Followed Hyperlink 33" xfId="30861" hidden="1" xr:uid="{00000000-0005-0000-0000-0000B1430000}"/>
    <cellStyle name="Followed Hyperlink 33" xfId="30958" hidden="1" xr:uid="{00000000-0005-0000-0000-0000B2430000}"/>
    <cellStyle name="Followed Hyperlink 33" xfId="31002" hidden="1" xr:uid="{00000000-0005-0000-0000-0000B3430000}"/>
    <cellStyle name="Followed Hyperlink 33" xfId="31040" hidden="1" xr:uid="{00000000-0005-0000-0000-0000B4430000}"/>
    <cellStyle name="Followed Hyperlink 33" xfId="31077" hidden="1" xr:uid="{00000000-0005-0000-0000-0000B5430000}"/>
    <cellStyle name="Followed Hyperlink 33" xfId="31174" hidden="1" xr:uid="{00000000-0005-0000-0000-0000B6430000}"/>
    <cellStyle name="Followed Hyperlink 33" xfId="31217" hidden="1" xr:uid="{00000000-0005-0000-0000-0000B7430000}"/>
    <cellStyle name="Followed Hyperlink 33" xfId="31252" hidden="1" xr:uid="{00000000-0005-0000-0000-0000B8430000}"/>
    <cellStyle name="Followed Hyperlink 33" xfId="31289" hidden="1" xr:uid="{00000000-0005-0000-0000-0000B9430000}"/>
    <cellStyle name="Followed Hyperlink 33" xfId="31386" hidden="1" xr:uid="{00000000-0005-0000-0000-0000BA430000}"/>
    <cellStyle name="Followed Hyperlink 33" xfId="31429" hidden="1" xr:uid="{00000000-0005-0000-0000-0000BB430000}"/>
    <cellStyle name="Followed Hyperlink 33" xfId="31463" hidden="1" xr:uid="{00000000-0005-0000-0000-0000BC430000}"/>
    <cellStyle name="Followed Hyperlink 33" xfId="31500" hidden="1" xr:uid="{00000000-0005-0000-0000-0000BD430000}"/>
    <cellStyle name="Followed Hyperlink 33" xfId="31597" hidden="1" xr:uid="{00000000-0005-0000-0000-0000BE430000}"/>
    <cellStyle name="Followed Hyperlink 33" xfId="31640" hidden="1" xr:uid="{00000000-0005-0000-0000-0000BF430000}"/>
    <cellStyle name="Followed Hyperlink 33" xfId="31669" hidden="1" xr:uid="{00000000-0005-0000-0000-0000C0430000}"/>
    <cellStyle name="Followed Hyperlink 33" xfId="31706" hidden="1" xr:uid="{00000000-0005-0000-0000-0000C1430000}"/>
    <cellStyle name="Followed Hyperlink 33" xfId="31803" hidden="1" xr:uid="{00000000-0005-0000-0000-0000C2430000}"/>
    <cellStyle name="Followed Hyperlink 33" xfId="32208" hidden="1" xr:uid="{00000000-0005-0000-0000-0000C3430000}"/>
    <cellStyle name="Followed Hyperlink 33" xfId="32254" hidden="1" xr:uid="{00000000-0005-0000-0000-0000C4430000}"/>
    <cellStyle name="Followed Hyperlink 33" xfId="32291" hidden="1" xr:uid="{00000000-0005-0000-0000-0000C5430000}"/>
    <cellStyle name="Followed Hyperlink 33" xfId="32388" hidden="1" xr:uid="{00000000-0005-0000-0000-0000C6430000}"/>
    <cellStyle name="Followed Hyperlink 33" xfId="32520" hidden="1" xr:uid="{00000000-0005-0000-0000-0000C7430000}"/>
    <cellStyle name="Followed Hyperlink 33" xfId="32567" hidden="1" xr:uid="{00000000-0005-0000-0000-0000C8430000}"/>
    <cellStyle name="Followed Hyperlink 33" xfId="32604" hidden="1" xr:uid="{00000000-0005-0000-0000-0000C9430000}"/>
    <cellStyle name="Followed Hyperlink 33" xfId="32701" hidden="1" xr:uid="{00000000-0005-0000-0000-0000CA430000}"/>
    <cellStyle name="Followed Hyperlink 33" xfId="32747" hidden="1" xr:uid="{00000000-0005-0000-0000-0000CB430000}"/>
    <cellStyle name="Followed Hyperlink 33" xfId="32788" hidden="1" xr:uid="{00000000-0005-0000-0000-0000CC430000}"/>
    <cellStyle name="Followed Hyperlink 33" xfId="32825" hidden="1" xr:uid="{00000000-0005-0000-0000-0000CD430000}"/>
    <cellStyle name="Followed Hyperlink 33" xfId="32922" hidden="1" xr:uid="{00000000-0005-0000-0000-0000CE430000}"/>
    <cellStyle name="Followed Hyperlink 33" xfId="32966" hidden="1" xr:uid="{00000000-0005-0000-0000-0000CF430000}"/>
    <cellStyle name="Followed Hyperlink 33" xfId="33004" hidden="1" xr:uid="{00000000-0005-0000-0000-0000D0430000}"/>
    <cellStyle name="Followed Hyperlink 33" xfId="33041" hidden="1" xr:uid="{00000000-0005-0000-0000-0000D1430000}"/>
    <cellStyle name="Followed Hyperlink 33" xfId="33138" hidden="1" xr:uid="{00000000-0005-0000-0000-0000D2430000}"/>
    <cellStyle name="Followed Hyperlink 33" xfId="33181" hidden="1" xr:uid="{00000000-0005-0000-0000-0000D3430000}"/>
    <cellStyle name="Followed Hyperlink 33" xfId="33216" hidden="1" xr:uid="{00000000-0005-0000-0000-0000D4430000}"/>
    <cellStyle name="Followed Hyperlink 33" xfId="33253" hidden="1" xr:uid="{00000000-0005-0000-0000-0000D5430000}"/>
    <cellStyle name="Followed Hyperlink 33" xfId="33350" hidden="1" xr:uid="{00000000-0005-0000-0000-0000D6430000}"/>
    <cellStyle name="Followed Hyperlink 33" xfId="33393" hidden="1" xr:uid="{00000000-0005-0000-0000-0000D7430000}"/>
    <cellStyle name="Followed Hyperlink 33" xfId="33427" hidden="1" xr:uid="{00000000-0005-0000-0000-0000D8430000}"/>
    <cellStyle name="Followed Hyperlink 33" xfId="33464" hidden="1" xr:uid="{00000000-0005-0000-0000-0000D9430000}"/>
    <cellStyle name="Followed Hyperlink 33" xfId="33561" hidden="1" xr:uid="{00000000-0005-0000-0000-0000DA430000}"/>
    <cellStyle name="Followed Hyperlink 33" xfId="33604" hidden="1" xr:uid="{00000000-0005-0000-0000-0000DB430000}"/>
    <cellStyle name="Followed Hyperlink 33" xfId="33633" hidden="1" xr:uid="{00000000-0005-0000-0000-0000DC430000}"/>
    <cellStyle name="Followed Hyperlink 33" xfId="33670" hidden="1" xr:uid="{00000000-0005-0000-0000-0000DD430000}"/>
    <cellStyle name="Followed Hyperlink 33" xfId="33767" hidden="1" xr:uid="{00000000-0005-0000-0000-0000DE430000}"/>
    <cellStyle name="Followed Hyperlink 33" xfId="33888" hidden="1" xr:uid="{00000000-0005-0000-0000-0000DF430000}"/>
    <cellStyle name="Followed Hyperlink 33" xfId="33934" hidden="1" xr:uid="{00000000-0005-0000-0000-0000E0430000}"/>
    <cellStyle name="Followed Hyperlink 33" xfId="33971" hidden="1" xr:uid="{00000000-0005-0000-0000-0000E1430000}"/>
    <cellStyle name="Followed Hyperlink 33" xfId="34068" hidden="1" xr:uid="{00000000-0005-0000-0000-0000E2430000}"/>
    <cellStyle name="Followed Hyperlink 33" xfId="34200" hidden="1" xr:uid="{00000000-0005-0000-0000-0000E3430000}"/>
    <cellStyle name="Followed Hyperlink 33" xfId="34247" hidden="1" xr:uid="{00000000-0005-0000-0000-0000E4430000}"/>
    <cellStyle name="Followed Hyperlink 33" xfId="34284" hidden="1" xr:uid="{00000000-0005-0000-0000-0000E5430000}"/>
    <cellStyle name="Followed Hyperlink 33" xfId="34381" hidden="1" xr:uid="{00000000-0005-0000-0000-0000E6430000}"/>
    <cellStyle name="Followed Hyperlink 33" xfId="34427" hidden="1" xr:uid="{00000000-0005-0000-0000-0000E7430000}"/>
    <cellStyle name="Followed Hyperlink 33" xfId="34468" hidden="1" xr:uid="{00000000-0005-0000-0000-0000E8430000}"/>
    <cellStyle name="Followed Hyperlink 33" xfId="34505" hidden="1" xr:uid="{00000000-0005-0000-0000-0000E9430000}"/>
    <cellStyle name="Followed Hyperlink 33" xfId="34602" hidden="1" xr:uid="{00000000-0005-0000-0000-0000EA430000}"/>
    <cellStyle name="Followed Hyperlink 33" xfId="34646" hidden="1" xr:uid="{00000000-0005-0000-0000-0000EB430000}"/>
    <cellStyle name="Followed Hyperlink 33" xfId="34684" hidden="1" xr:uid="{00000000-0005-0000-0000-0000EC430000}"/>
    <cellStyle name="Followed Hyperlink 33" xfId="34721" hidden="1" xr:uid="{00000000-0005-0000-0000-0000ED430000}"/>
    <cellStyle name="Followed Hyperlink 33" xfId="34818" hidden="1" xr:uid="{00000000-0005-0000-0000-0000EE430000}"/>
    <cellStyle name="Followed Hyperlink 33" xfId="34861" hidden="1" xr:uid="{00000000-0005-0000-0000-0000EF430000}"/>
    <cellStyle name="Followed Hyperlink 33" xfId="34896" hidden="1" xr:uid="{00000000-0005-0000-0000-0000F0430000}"/>
    <cellStyle name="Followed Hyperlink 33" xfId="34933" hidden="1" xr:uid="{00000000-0005-0000-0000-0000F1430000}"/>
    <cellStyle name="Followed Hyperlink 33" xfId="35030" hidden="1" xr:uid="{00000000-0005-0000-0000-0000F2430000}"/>
    <cellStyle name="Followed Hyperlink 33" xfId="35073" hidden="1" xr:uid="{00000000-0005-0000-0000-0000F3430000}"/>
    <cellStyle name="Followed Hyperlink 33" xfId="35107" hidden="1" xr:uid="{00000000-0005-0000-0000-0000F4430000}"/>
    <cellStyle name="Followed Hyperlink 33" xfId="35144" hidden="1" xr:uid="{00000000-0005-0000-0000-0000F5430000}"/>
    <cellStyle name="Followed Hyperlink 33" xfId="35241" hidden="1" xr:uid="{00000000-0005-0000-0000-0000F6430000}"/>
    <cellStyle name="Followed Hyperlink 33" xfId="35284" hidden="1" xr:uid="{00000000-0005-0000-0000-0000F7430000}"/>
    <cellStyle name="Followed Hyperlink 33" xfId="35313" hidden="1" xr:uid="{00000000-0005-0000-0000-0000F8430000}"/>
    <cellStyle name="Followed Hyperlink 33" xfId="35350" hidden="1" xr:uid="{00000000-0005-0000-0000-0000F9430000}"/>
    <cellStyle name="Followed Hyperlink 33" xfId="35447" hidden="1" xr:uid="{00000000-0005-0000-0000-0000FA430000}"/>
    <cellStyle name="Followed Hyperlink 33" xfId="8725" hidden="1" xr:uid="{00000000-0005-0000-0000-0000FB430000}"/>
    <cellStyle name="Followed Hyperlink 33" xfId="6862" hidden="1" xr:uid="{00000000-0005-0000-0000-0000FC430000}"/>
    <cellStyle name="Followed Hyperlink 33" xfId="6791" hidden="1" xr:uid="{00000000-0005-0000-0000-0000FD430000}"/>
    <cellStyle name="Followed Hyperlink 33" xfId="2855" hidden="1" xr:uid="{00000000-0005-0000-0000-0000FE430000}"/>
    <cellStyle name="Followed Hyperlink 33" xfId="786" hidden="1" xr:uid="{00000000-0005-0000-0000-0000FF430000}"/>
    <cellStyle name="Followed Hyperlink 33" xfId="598" hidden="1" xr:uid="{00000000-0005-0000-0000-000000440000}"/>
    <cellStyle name="Followed Hyperlink 33" xfId="85" hidden="1" xr:uid="{00000000-0005-0000-0000-000001440000}"/>
    <cellStyle name="Followed Hyperlink 33" xfId="35558" hidden="1" xr:uid="{00000000-0005-0000-0000-000002440000}"/>
    <cellStyle name="Followed Hyperlink 33" xfId="35604" hidden="1" xr:uid="{00000000-0005-0000-0000-000003440000}"/>
    <cellStyle name="Followed Hyperlink 33" xfId="35645" hidden="1" xr:uid="{00000000-0005-0000-0000-000004440000}"/>
    <cellStyle name="Followed Hyperlink 33" xfId="35682" hidden="1" xr:uid="{00000000-0005-0000-0000-000005440000}"/>
    <cellStyle name="Followed Hyperlink 33" xfId="35779" hidden="1" xr:uid="{00000000-0005-0000-0000-000006440000}"/>
    <cellStyle name="Followed Hyperlink 33" xfId="35823" hidden="1" xr:uid="{00000000-0005-0000-0000-000007440000}"/>
    <cellStyle name="Followed Hyperlink 33" xfId="35861" hidden="1" xr:uid="{00000000-0005-0000-0000-000008440000}"/>
    <cellStyle name="Followed Hyperlink 33" xfId="35898" hidden="1" xr:uid="{00000000-0005-0000-0000-000009440000}"/>
    <cellStyle name="Followed Hyperlink 33" xfId="35995" hidden="1" xr:uid="{00000000-0005-0000-0000-00000A440000}"/>
    <cellStyle name="Followed Hyperlink 33" xfId="36038" hidden="1" xr:uid="{00000000-0005-0000-0000-00000B440000}"/>
    <cellStyle name="Followed Hyperlink 33" xfId="36073" hidden="1" xr:uid="{00000000-0005-0000-0000-00000C440000}"/>
    <cellStyle name="Followed Hyperlink 33" xfId="36110" hidden="1" xr:uid="{00000000-0005-0000-0000-00000D440000}"/>
    <cellStyle name="Followed Hyperlink 33" xfId="36207" hidden="1" xr:uid="{00000000-0005-0000-0000-00000E440000}"/>
    <cellStyle name="Followed Hyperlink 33" xfId="36250" hidden="1" xr:uid="{00000000-0005-0000-0000-00000F440000}"/>
    <cellStyle name="Followed Hyperlink 33" xfId="36284" hidden="1" xr:uid="{00000000-0005-0000-0000-000010440000}"/>
    <cellStyle name="Followed Hyperlink 33" xfId="36321" hidden="1" xr:uid="{00000000-0005-0000-0000-000011440000}"/>
    <cellStyle name="Followed Hyperlink 33" xfId="36418" hidden="1" xr:uid="{00000000-0005-0000-0000-000012440000}"/>
    <cellStyle name="Followed Hyperlink 33" xfId="36461" hidden="1" xr:uid="{00000000-0005-0000-0000-000013440000}"/>
    <cellStyle name="Followed Hyperlink 33" xfId="36490" hidden="1" xr:uid="{00000000-0005-0000-0000-000014440000}"/>
    <cellStyle name="Followed Hyperlink 33" xfId="36527" hidden="1" xr:uid="{00000000-0005-0000-0000-000015440000}"/>
    <cellStyle name="Followed Hyperlink 33" xfId="36624" hidden="1" xr:uid="{00000000-0005-0000-0000-000016440000}"/>
    <cellStyle name="Followed Hyperlink 33" xfId="36730" hidden="1" xr:uid="{00000000-0005-0000-0000-000017440000}"/>
    <cellStyle name="Followed Hyperlink 33" xfId="16072" hidden="1" xr:uid="{00000000-0005-0000-0000-000018440000}"/>
    <cellStyle name="Followed Hyperlink 33" xfId="10689" hidden="1" xr:uid="{00000000-0005-0000-0000-000019440000}"/>
    <cellStyle name="Followed Hyperlink 33" xfId="36826" hidden="1" xr:uid="{00000000-0005-0000-0000-00001A440000}"/>
    <cellStyle name="Followed Hyperlink 33" xfId="36958" hidden="1" xr:uid="{00000000-0005-0000-0000-00001B440000}"/>
    <cellStyle name="Followed Hyperlink 33" xfId="37005" hidden="1" xr:uid="{00000000-0005-0000-0000-00001C440000}"/>
    <cellStyle name="Followed Hyperlink 33" xfId="37042" hidden="1" xr:uid="{00000000-0005-0000-0000-00001D440000}"/>
    <cellStyle name="Followed Hyperlink 33" xfId="37139" hidden="1" xr:uid="{00000000-0005-0000-0000-00001E440000}"/>
    <cellStyle name="Followed Hyperlink 33" xfId="37185" hidden="1" xr:uid="{00000000-0005-0000-0000-00001F440000}"/>
    <cellStyle name="Followed Hyperlink 33" xfId="37226" hidden="1" xr:uid="{00000000-0005-0000-0000-000020440000}"/>
    <cellStyle name="Followed Hyperlink 33" xfId="37263" hidden="1" xr:uid="{00000000-0005-0000-0000-000021440000}"/>
    <cellStyle name="Followed Hyperlink 33" xfId="37360" hidden="1" xr:uid="{00000000-0005-0000-0000-000022440000}"/>
    <cellStyle name="Followed Hyperlink 33" xfId="37404" hidden="1" xr:uid="{00000000-0005-0000-0000-000023440000}"/>
    <cellStyle name="Followed Hyperlink 33" xfId="37442" hidden="1" xr:uid="{00000000-0005-0000-0000-000024440000}"/>
    <cellStyle name="Followed Hyperlink 33" xfId="37479" hidden="1" xr:uid="{00000000-0005-0000-0000-000025440000}"/>
    <cellStyle name="Followed Hyperlink 33" xfId="37576" hidden="1" xr:uid="{00000000-0005-0000-0000-000026440000}"/>
    <cellStyle name="Followed Hyperlink 33" xfId="37619" hidden="1" xr:uid="{00000000-0005-0000-0000-000027440000}"/>
    <cellStyle name="Followed Hyperlink 33" xfId="37654" hidden="1" xr:uid="{00000000-0005-0000-0000-000028440000}"/>
    <cellStyle name="Followed Hyperlink 33" xfId="37691" hidden="1" xr:uid="{00000000-0005-0000-0000-000029440000}"/>
    <cellStyle name="Followed Hyperlink 33" xfId="37788" hidden="1" xr:uid="{00000000-0005-0000-0000-00002A440000}"/>
    <cellStyle name="Followed Hyperlink 33" xfId="37831" hidden="1" xr:uid="{00000000-0005-0000-0000-00002B440000}"/>
    <cellStyle name="Followed Hyperlink 33" xfId="37865" hidden="1" xr:uid="{00000000-0005-0000-0000-00002C440000}"/>
    <cellStyle name="Followed Hyperlink 33" xfId="37902" hidden="1" xr:uid="{00000000-0005-0000-0000-00002D440000}"/>
    <cellStyle name="Followed Hyperlink 33" xfId="37999" hidden="1" xr:uid="{00000000-0005-0000-0000-00002E440000}"/>
    <cellStyle name="Followed Hyperlink 33" xfId="38042" hidden="1" xr:uid="{00000000-0005-0000-0000-00002F440000}"/>
    <cellStyle name="Followed Hyperlink 33" xfId="38071" hidden="1" xr:uid="{00000000-0005-0000-0000-000030440000}"/>
    <cellStyle name="Followed Hyperlink 33" xfId="38108" hidden="1" xr:uid="{00000000-0005-0000-0000-000031440000}"/>
    <cellStyle name="Followed Hyperlink 33" xfId="38205" hidden="1" xr:uid="{00000000-0005-0000-0000-000032440000}"/>
    <cellStyle name="Followed Hyperlink 33" xfId="38291" hidden="1" xr:uid="{00000000-0005-0000-0000-000033440000}"/>
    <cellStyle name="Followed Hyperlink 33" xfId="36808" hidden="1" xr:uid="{00000000-0005-0000-0000-000034440000}"/>
    <cellStyle name="Followed Hyperlink 33" xfId="38252" hidden="1" xr:uid="{00000000-0005-0000-0000-000035440000}"/>
    <cellStyle name="Followed Hyperlink 33" xfId="38376" hidden="1" xr:uid="{00000000-0005-0000-0000-000036440000}"/>
    <cellStyle name="Followed Hyperlink 33" xfId="38508" hidden="1" xr:uid="{00000000-0005-0000-0000-000037440000}"/>
    <cellStyle name="Followed Hyperlink 33" xfId="38555" hidden="1" xr:uid="{00000000-0005-0000-0000-000038440000}"/>
    <cellStyle name="Followed Hyperlink 33" xfId="38592" hidden="1" xr:uid="{00000000-0005-0000-0000-000039440000}"/>
    <cellStyle name="Followed Hyperlink 33" xfId="38689" hidden="1" xr:uid="{00000000-0005-0000-0000-00003A440000}"/>
    <cellStyle name="Followed Hyperlink 33" xfId="38735" hidden="1" xr:uid="{00000000-0005-0000-0000-00003B440000}"/>
    <cellStyle name="Followed Hyperlink 33" xfId="38776" hidden="1" xr:uid="{00000000-0005-0000-0000-00003C440000}"/>
    <cellStyle name="Followed Hyperlink 33" xfId="38813" hidden="1" xr:uid="{00000000-0005-0000-0000-00003D440000}"/>
    <cellStyle name="Followed Hyperlink 33" xfId="38910" hidden="1" xr:uid="{00000000-0005-0000-0000-00003E440000}"/>
    <cellStyle name="Followed Hyperlink 33" xfId="38954" hidden="1" xr:uid="{00000000-0005-0000-0000-00003F440000}"/>
    <cellStyle name="Followed Hyperlink 33" xfId="38992" hidden="1" xr:uid="{00000000-0005-0000-0000-000040440000}"/>
    <cellStyle name="Followed Hyperlink 33" xfId="39029" hidden="1" xr:uid="{00000000-0005-0000-0000-000041440000}"/>
    <cellStyle name="Followed Hyperlink 33" xfId="39126" hidden="1" xr:uid="{00000000-0005-0000-0000-000042440000}"/>
    <cellStyle name="Followed Hyperlink 33" xfId="39169" hidden="1" xr:uid="{00000000-0005-0000-0000-000043440000}"/>
    <cellStyle name="Followed Hyperlink 33" xfId="39204" hidden="1" xr:uid="{00000000-0005-0000-0000-000044440000}"/>
    <cellStyle name="Followed Hyperlink 33" xfId="39241" hidden="1" xr:uid="{00000000-0005-0000-0000-000045440000}"/>
    <cellStyle name="Followed Hyperlink 33" xfId="39338" hidden="1" xr:uid="{00000000-0005-0000-0000-000046440000}"/>
    <cellStyle name="Followed Hyperlink 33" xfId="39381" hidden="1" xr:uid="{00000000-0005-0000-0000-000047440000}"/>
    <cellStyle name="Followed Hyperlink 33" xfId="39415" hidden="1" xr:uid="{00000000-0005-0000-0000-000048440000}"/>
    <cellStyle name="Followed Hyperlink 33" xfId="39452" hidden="1" xr:uid="{00000000-0005-0000-0000-000049440000}"/>
    <cellStyle name="Followed Hyperlink 33" xfId="39549" hidden="1" xr:uid="{00000000-0005-0000-0000-00004A440000}"/>
    <cellStyle name="Followed Hyperlink 33" xfId="39592" hidden="1" xr:uid="{00000000-0005-0000-0000-00004B440000}"/>
    <cellStyle name="Followed Hyperlink 33" xfId="39621" hidden="1" xr:uid="{00000000-0005-0000-0000-00004C440000}"/>
    <cellStyle name="Followed Hyperlink 33" xfId="39658" hidden="1" xr:uid="{00000000-0005-0000-0000-00004D440000}"/>
    <cellStyle name="Followed Hyperlink 33" xfId="39755" hidden="1" xr:uid="{00000000-0005-0000-0000-00004E440000}"/>
    <cellStyle name="Followed Hyperlink 34" xfId="353" hidden="1" xr:uid="{00000000-0005-0000-0000-00004F440000}"/>
    <cellStyle name="Followed Hyperlink 34" xfId="524" hidden="1" xr:uid="{00000000-0005-0000-0000-000050440000}"/>
    <cellStyle name="Followed Hyperlink 34" xfId="554" hidden="1" xr:uid="{00000000-0005-0000-0000-000051440000}"/>
    <cellStyle name="Followed Hyperlink 34" xfId="565" hidden="1" xr:uid="{00000000-0005-0000-0000-000052440000}"/>
    <cellStyle name="Followed Hyperlink 34" xfId="1075" hidden="1" xr:uid="{00000000-0005-0000-0000-000053440000}"/>
    <cellStyle name="Followed Hyperlink 34" xfId="1234" hidden="1" xr:uid="{00000000-0005-0000-0000-000054440000}"/>
    <cellStyle name="Followed Hyperlink 34" xfId="1264" hidden="1" xr:uid="{00000000-0005-0000-0000-000055440000}"/>
    <cellStyle name="Followed Hyperlink 34" xfId="1275" hidden="1" xr:uid="{00000000-0005-0000-0000-000056440000}"/>
    <cellStyle name="Followed Hyperlink 34" xfId="1387" hidden="1" xr:uid="{00000000-0005-0000-0000-000057440000}"/>
    <cellStyle name="Followed Hyperlink 34" xfId="1547" hidden="1" xr:uid="{00000000-0005-0000-0000-000058440000}"/>
    <cellStyle name="Followed Hyperlink 34" xfId="1577" hidden="1" xr:uid="{00000000-0005-0000-0000-000059440000}"/>
    <cellStyle name="Followed Hyperlink 34" xfId="1588" hidden="1" xr:uid="{00000000-0005-0000-0000-00005A440000}"/>
    <cellStyle name="Followed Hyperlink 34" xfId="1614" hidden="1" xr:uid="{00000000-0005-0000-0000-00005B440000}"/>
    <cellStyle name="Followed Hyperlink 34" xfId="1768" hidden="1" xr:uid="{00000000-0005-0000-0000-00005C440000}"/>
    <cellStyle name="Followed Hyperlink 34" xfId="1798" hidden="1" xr:uid="{00000000-0005-0000-0000-00005D440000}"/>
    <cellStyle name="Followed Hyperlink 34" xfId="1809" hidden="1" xr:uid="{00000000-0005-0000-0000-00005E440000}"/>
    <cellStyle name="Followed Hyperlink 34" xfId="1833" hidden="1" xr:uid="{00000000-0005-0000-0000-00005F440000}"/>
    <cellStyle name="Followed Hyperlink 34" xfId="1984" hidden="1" xr:uid="{00000000-0005-0000-0000-000060440000}"/>
    <cellStyle name="Followed Hyperlink 34" xfId="2014" hidden="1" xr:uid="{00000000-0005-0000-0000-000061440000}"/>
    <cellStyle name="Followed Hyperlink 34" xfId="2025" hidden="1" xr:uid="{00000000-0005-0000-0000-000062440000}"/>
    <cellStyle name="Followed Hyperlink 34" xfId="2048" hidden="1" xr:uid="{00000000-0005-0000-0000-000063440000}"/>
    <cellStyle name="Followed Hyperlink 34" xfId="2196" hidden="1" xr:uid="{00000000-0005-0000-0000-000064440000}"/>
    <cellStyle name="Followed Hyperlink 34" xfId="2226" hidden="1" xr:uid="{00000000-0005-0000-0000-000065440000}"/>
    <cellStyle name="Followed Hyperlink 34" xfId="2237" hidden="1" xr:uid="{00000000-0005-0000-0000-000066440000}"/>
    <cellStyle name="Followed Hyperlink 34" xfId="2260" hidden="1" xr:uid="{00000000-0005-0000-0000-000067440000}"/>
    <cellStyle name="Followed Hyperlink 34" xfId="2407" hidden="1" xr:uid="{00000000-0005-0000-0000-000068440000}"/>
    <cellStyle name="Followed Hyperlink 34" xfId="2437" hidden="1" xr:uid="{00000000-0005-0000-0000-000069440000}"/>
    <cellStyle name="Followed Hyperlink 34" xfId="2448" hidden="1" xr:uid="{00000000-0005-0000-0000-00006A440000}"/>
    <cellStyle name="Followed Hyperlink 34" xfId="2471" hidden="1" xr:uid="{00000000-0005-0000-0000-00006B440000}"/>
    <cellStyle name="Followed Hyperlink 34" xfId="2613" hidden="1" xr:uid="{00000000-0005-0000-0000-00006C440000}"/>
    <cellStyle name="Followed Hyperlink 34" xfId="2643" hidden="1" xr:uid="{00000000-0005-0000-0000-00006D440000}"/>
    <cellStyle name="Followed Hyperlink 34" xfId="2654" hidden="1" xr:uid="{00000000-0005-0000-0000-00006E440000}"/>
    <cellStyle name="Followed Hyperlink 34" xfId="2964" hidden="1" xr:uid="{00000000-0005-0000-0000-00006F440000}"/>
    <cellStyle name="Followed Hyperlink 34" xfId="3123" hidden="1" xr:uid="{00000000-0005-0000-0000-000070440000}"/>
    <cellStyle name="Followed Hyperlink 34" xfId="3153" hidden="1" xr:uid="{00000000-0005-0000-0000-000071440000}"/>
    <cellStyle name="Followed Hyperlink 34" xfId="3164" hidden="1" xr:uid="{00000000-0005-0000-0000-000072440000}"/>
    <cellStyle name="Followed Hyperlink 34" xfId="3276" hidden="1" xr:uid="{00000000-0005-0000-0000-000073440000}"/>
    <cellStyle name="Followed Hyperlink 34" xfId="3436" hidden="1" xr:uid="{00000000-0005-0000-0000-000074440000}"/>
    <cellStyle name="Followed Hyperlink 34" xfId="3466" hidden="1" xr:uid="{00000000-0005-0000-0000-000075440000}"/>
    <cellStyle name="Followed Hyperlink 34" xfId="3477" hidden="1" xr:uid="{00000000-0005-0000-0000-000076440000}"/>
    <cellStyle name="Followed Hyperlink 34" xfId="3503" hidden="1" xr:uid="{00000000-0005-0000-0000-000077440000}"/>
    <cellStyle name="Followed Hyperlink 34" xfId="3657" hidden="1" xr:uid="{00000000-0005-0000-0000-000078440000}"/>
    <cellStyle name="Followed Hyperlink 34" xfId="3687" hidden="1" xr:uid="{00000000-0005-0000-0000-000079440000}"/>
    <cellStyle name="Followed Hyperlink 34" xfId="3698" hidden="1" xr:uid="{00000000-0005-0000-0000-00007A440000}"/>
    <cellStyle name="Followed Hyperlink 34" xfId="3722" hidden="1" xr:uid="{00000000-0005-0000-0000-00007B440000}"/>
    <cellStyle name="Followed Hyperlink 34" xfId="3873" hidden="1" xr:uid="{00000000-0005-0000-0000-00007C440000}"/>
    <cellStyle name="Followed Hyperlink 34" xfId="3903" hidden="1" xr:uid="{00000000-0005-0000-0000-00007D440000}"/>
    <cellStyle name="Followed Hyperlink 34" xfId="3914" hidden="1" xr:uid="{00000000-0005-0000-0000-00007E440000}"/>
    <cellStyle name="Followed Hyperlink 34" xfId="3937" hidden="1" xr:uid="{00000000-0005-0000-0000-00007F440000}"/>
    <cellStyle name="Followed Hyperlink 34" xfId="4085" hidden="1" xr:uid="{00000000-0005-0000-0000-000080440000}"/>
    <cellStyle name="Followed Hyperlink 34" xfId="4115" hidden="1" xr:uid="{00000000-0005-0000-0000-000081440000}"/>
    <cellStyle name="Followed Hyperlink 34" xfId="4126" hidden="1" xr:uid="{00000000-0005-0000-0000-000082440000}"/>
    <cellStyle name="Followed Hyperlink 34" xfId="4149" hidden="1" xr:uid="{00000000-0005-0000-0000-000083440000}"/>
    <cellStyle name="Followed Hyperlink 34" xfId="4296" hidden="1" xr:uid="{00000000-0005-0000-0000-000084440000}"/>
    <cellStyle name="Followed Hyperlink 34" xfId="4326" hidden="1" xr:uid="{00000000-0005-0000-0000-000085440000}"/>
    <cellStyle name="Followed Hyperlink 34" xfId="4337" hidden="1" xr:uid="{00000000-0005-0000-0000-000086440000}"/>
    <cellStyle name="Followed Hyperlink 34" xfId="4360" hidden="1" xr:uid="{00000000-0005-0000-0000-000087440000}"/>
    <cellStyle name="Followed Hyperlink 34" xfId="4502" hidden="1" xr:uid="{00000000-0005-0000-0000-000088440000}"/>
    <cellStyle name="Followed Hyperlink 34" xfId="4532" hidden="1" xr:uid="{00000000-0005-0000-0000-000089440000}"/>
    <cellStyle name="Followed Hyperlink 34" xfId="4543" hidden="1" xr:uid="{00000000-0005-0000-0000-00008A440000}"/>
    <cellStyle name="Followed Hyperlink 34" xfId="4744" hidden="1" xr:uid="{00000000-0005-0000-0000-00008B440000}"/>
    <cellStyle name="Followed Hyperlink 34" xfId="4903" hidden="1" xr:uid="{00000000-0005-0000-0000-00008C440000}"/>
    <cellStyle name="Followed Hyperlink 34" xfId="4933" hidden="1" xr:uid="{00000000-0005-0000-0000-00008D440000}"/>
    <cellStyle name="Followed Hyperlink 34" xfId="4944" hidden="1" xr:uid="{00000000-0005-0000-0000-00008E440000}"/>
    <cellStyle name="Followed Hyperlink 34" xfId="5056" hidden="1" xr:uid="{00000000-0005-0000-0000-00008F440000}"/>
    <cellStyle name="Followed Hyperlink 34" xfId="5216" hidden="1" xr:uid="{00000000-0005-0000-0000-000090440000}"/>
    <cellStyle name="Followed Hyperlink 34" xfId="5246" hidden="1" xr:uid="{00000000-0005-0000-0000-000091440000}"/>
    <cellStyle name="Followed Hyperlink 34" xfId="5257" hidden="1" xr:uid="{00000000-0005-0000-0000-000092440000}"/>
    <cellStyle name="Followed Hyperlink 34" xfId="5283" hidden="1" xr:uid="{00000000-0005-0000-0000-000093440000}"/>
    <cellStyle name="Followed Hyperlink 34" xfId="5437" hidden="1" xr:uid="{00000000-0005-0000-0000-000094440000}"/>
    <cellStyle name="Followed Hyperlink 34" xfId="5467" hidden="1" xr:uid="{00000000-0005-0000-0000-000095440000}"/>
    <cellStyle name="Followed Hyperlink 34" xfId="5478" hidden="1" xr:uid="{00000000-0005-0000-0000-000096440000}"/>
    <cellStyle name="Followed Hyperlink 34" xfId="5502" hidden="1" xr:uid="{00000000-0005-0000-0000-000097440000}"/>
    <cellStyle name="Followed Hyperlink 34" xfId="5653" hidden="1" xr:uid="{00000000-0005-0000-0000-000098440000}"/>
    <cellStyle name="Followed Hyperlink 34" xfId="5683" hidden="1" xr:uid="{00000000-0005-0000-0000-000099440000}"/>
    <cellStyle name="Followed Hyperlink 34" xfId="5694" hidden="1" xr:uid="{00000000-0005-0000-0000-00009A440000}"/>
    <cellStyle name="Followed Hyperlink 34" xfId="5717" hidden="1" xr:uid="{00000000-0005-0000-0000-00009B440000}"/>
    <cellStyle name="Followed Hyperlink 34" xfId="5865" hidden="1" xr:uid="{00000000-0005-0000-0000-00009C440000}"/>
    <cellStyle name="Followed Hyperlink 34" xfId="5895" hidden="1" xr:uid="{00000000-0005-0000-0000-00009D440000}"/>
    <cellStyle name="Followed Hyperlink 34" xfId="5906" hidden="1" xr:uid="{00000000-0005-0000-0000-00009E440000}"/>
    <cellStyle name="Followed Hyperlink 34" xfId="5929" hidden="1" xr:uid="{00000000-0005-0000-0000-00009F440000}"/>
    <cellStyle name="Followed Hyperlink 34" xfId="6076" hidden="1" xr:uid="{00000000-0005-0000-0000-0000A0440000}"/>
    <cellStyle name="Followed Hyperlink 34" xfId="6106" hidden="1" xr:uid="{00000000-0005-0000-0000-0000A1440000}"/>
    <cellStyle name="Followed Hyperlink 34" xfId="6117" hidden="1" xr:uid="{00000000-0005-0000-0000-0000A2440000}"/>
    <cellStyle name="Followed Hyperlink 34" xfId="6140" hidden="1" xr:uid="{00000000-0005-0000-0000-0000A3440000}"/>
    <cellStyle name="Followed Hyperlink 34" xfId="6282" hidden="1" xr:uid="{00000000-0005-0000-0000-0000A4440000}"/>
    <cellStyle name="Followed Hyperlink 34" xfId="6312" hidden="1" xr:uid="{00000000-0005-0000-0000-0000A5440000}"/>
    <cellStyle name="Followed Hyperlink 34" xfId="6323" hidden="1" xr:uid="{00000000-0005-0000-0000-0000A6440000}"/>
    <cellStyle name="Followed Hyperlink 34" xfId="6527" hidden="1" xr:uid="{00000000-0005-0000-0000-0000A7440000}"/>
    <cellStyle name="Followed Hyperlink 34" xfId="6684" hidden="1" xr:uid="{00000000-0005-0000-0000-0000A8440000}"/>
    <cellStyle name="Followed Hyperlink 34" xfId="6714" hidden="1" xr:uid="{00000000-0005-0000-0000-0000A9440000}"/>
    <cellStyle name="Followed Hyperlink 34" xfId="6725" hidden="1" xr:uid="{00000000-0005-0000-0000-0000AA440000}"/>
    <cellStyle name="Followed Hyperlink 34" xfId="7118" hidden="1" xr:uid="{00000000-0005-0000-0000-0000AB440000}"/>
    <cellStyle name="Followed Hyperlink 34" xfId="7277" hidden="1" xr:uid="{00000000-0005-0000-0000-0000AC440000}"/>
    <cellStyle name="Followed Hyperlink 34" xfId="7307" hidden="1" xr:uid="{00000000-0005-0000-0000-0000AD440000}"/>
    <cellStyle name="Followed Hyperlink 34" xfId="7318" hidden="1" xr:uid="{00000000-0005-0000-0000-0000AE440000}"/>
    <cellStyle name="Followed Hyperlink 34" xfId="7430" hidden="1" xr:uid="{00000000-0005-0000-0000-0000AF440000}"/>
    <cellStyle name="Followed Hyperlink 34" xfId="7590" hidden="1" xr:uid="{00000000-0005-0000-0000-0000B0440000}"/>
    <cellStyle name="Followed Hyperlink 34" xfId="7620" hidden="1" xr:uid="{00000000-0005-0000-0000-0000B1440000}"/>
    <cellStyle name="Followed Hyperlink 34" xfId="7631" hidden="1" xr:uid="{00000000-0005-0000-0000-0000B2440000}"/>
    <cellStyle name="Followed Hyperlink 34" xfId="7657" hidden="1" xr:uid="{00000000-0005-0000-0000-0000B3440000}"/>
    <cellStyle name="Followed Hyperlink 34" xfId="7811" hidden="1" xr:uid="{00000000-0005-0000-0000-0000B4440000}"/>
    <cellStyle name="Followed Hyperlink 34" xfId="7841" hidden="1" xr:uid="{00000000-0005-0000-0000-0000B5440000}"/>
    <cellStyle name="Followed Hyperlink 34" xfId="7852" hidden="1" xr:uid="{00000000-0005-0000-0000-0000B6440000}"/>
    <cellStyle name="Followed Hyperlink 34" xfId="7876" hidden="1" xr:uid="{00000000-0005-0000-0000-0000B7440000}"/>
    <cellStyle name="Followed Hyperlink 34" xfId="8027" hidden="1" xr:uid="{00000000-0005-0000-0000-0000B8440000}"/>
    <cellStyle name="Followed Hyperlink 34" xfId="8057" hidden="1" xr:uid="{00000000-0005-0000-0000-0000B9440000}"/>
    <cellStyle name="Followed Hyperlink 34" xfId="8068" hidden="1" xr:uid="{00000000-0005-0000-0000-0000BA440000}"/>
    <cellStyle name="Followed Hyperlink 34" xfId="8091" hidden="1" xr:uid="{00000000-0005-0000-0000-0000BB440000}"/>
    <cellStyle name="Followed Hyperlink 34" xfId="8239" hidden="1" xr:uid="{00000000-0005-0000-0000-0000BC440000}"/>
    <cellStyle name="Followed Hyperlink 34" xfId="8269" hidden="1" xr:uid="{00000000-0005-0000-0000-0000BD440000}"/>
    <cellStyle name="Followed Hyperlink 34" xfId="8280" hidden="1" xr:uid="{00000000-0005-0000-0000-0000BE440000}"/>
    <cellStyle name="Followed Hyperlink 34" xfId="8303" hidden="1" xr:uid="{00000000-0005-0000-0000-0000BF440000}"/>
    <cellStyle name="Followed Hyperlink 34" xfId="8450" hidden="1" xr:uid="{00000000-0005-0000-0000-0000C0440000}"/>
    <cellStyle name="Followed Hyperlink 34" xfId="8480" hidden="1" xr:uid="{00000000-0005-0000-0000-0000C1440000}"/>
    <cellStyle name="Followed Hyperlink 34" xfId="8491" hidden="1" xr:uid="{00000000-0005-0000-0000-0000C2440000}"/>
    <cellStyle name="Followed Hyperlink 34" xfId="8514" hidden="1" xr:uid="{00000000-0005-0000-0000-0000C3440000}"/>
    <cellStyle name="Followed Hyperlink 34" xfId="8656" hidden="1" xr:uid="{00000000-0005-0000-0000-0000C4440000}"/>
    <cellStyle name="Followed Hyperlink 34" xfId="8686" hidden="1" xr:uid="{00000000-0005-0000-0000-0000C5440000}"/>
    <cellStyle name="Followed Hyperlink 34" xfId="8697" hidden="1" xr:uid="{00000000-0005-0000-0000-0000C6440000}"/>
    <cellStyle name="Followed Hyperlink 34" xfId="8844" hidden="1" xr:uid="{00000000-0005-0000-0000-0000C7440000}"/>
    <cellStyle name="Followed Hyperlink 34" xfId="9003" hidden="1" xr:uid="{00000000-0005-0000-0000-0000C8440000}"/>
    <cellStyle name="Followed Hyperlink 34" xfId="9033" hidden="1" xr:uid="{00000000-0005-0000-0000-0000C9440000}"/>
    <cellStyle name="Followed Hyperlink 34" xfId="9044" hidden="1" xr:uid="{00000000-0005-0000-0000-0000CA440000}"/>
    <cellStyle name="Followed Hyperlink 34" xfId="9156" hidden="1" xr:uid="{00000000-0005-0000-0000-0000CB440000}"/>
    <cellStyle name="Followed Hyperlink 34" xfId="9316" hidden="1" xr:uid="{00000000-0005-0000-0000-0000CC440000}"/>
    <cellStyle name="Followed Hyperlink 34" xfId="9346" hidden="1" xr:uid="{00000000-0005-0000-0000-0000CD440000}"/>
    <cellStyle name="Followed Hyperlink 34" xfId="9357" hidden="1" xr:uid="{00000000-0005-0000-0000-0000CE440000}"/>
    <cellStyle name="Followed Hyperlink 34" xfId="9383" hidden="1" xr:uid="{00000000-0005-0000-0000-0000CF440000}"/>
    <cellStyle name="Followed Hyperlink 34" xfId="9537" hidden="1" xr:uid="{00000000-0005-0000-0000-0000D0440000}"/>
    <cellStyle name="Followed Hyperlink 34" xfId="9567" hidden="1" xr:uid="{00000000-0005-0000-0000-0000D1440000}"/>
    <cellStyle name="Followed Hyperlink 34" xfId="9578" hidden="1" xr:uid="{00000000-0005-0000-0000-0000D2440000}"/>
    <cellStyle name="Followed Hyperlink 34" xfId="9602" hidden="1" xr:uid="{00000000-0005-0000-0000-0000D3440000}"/>
    <cellStyle name="Followed Hyperlink 34" xfId="9753" hidden="1" xr:uid="{00000000-0005-0000-0000-0000D4440000}"/>
    <cellStyle name="Followed Hyperlink 34" xfId="9783" hidden="1" xr:uid="{00000000-0005-0000-0000-0000D5440000}"/>
    <cellStyle name="Followed Hyperlink 34" xfId="9794" hidden="1" xr:uid="{00000000-0005-0000-0000-0000D6440000}"/>
    <cellStyle name="Followed Hyperlink 34" xfId="9817" hidden="1" xr:uid="{00000000-0005-0000-0000-0000D7440000}"/>
    <cellStyle name="Followed Hyperlink 34" xfId="9965" hidden="1" xr:uid="{00000000-0005-0000-0000-0000D8440000}"/>
    <cellStyle name="Followed Hyperlink 34" xfId="9995" hidden="1" xr:uid="{00000000-0005-0000-0000-0000D9440000}"/>
    <cellStyle name="Followed Hyperlink 34" xfId="10006" hidden="1" xr:uid="{00000000-0005-0000-0000-0000DA440000}"/>
    <cellStyle name="Followed Hyperlink 34" xfId="10029" hidden="1" xr:uid="{00000000-0005-0000-0000-0000DB440000}"/>
    <cellStyle name="Followed Hyperlink 34" xfId="10176" hidden="1" xr:uid="{00000000-0005-0000-0000-0000DC440000}"/>
    <cellStyle name="Followed Hyperlink 34" xfId="10206" hidden="1" xr:uid="{00000000-0005-0000-0000-0000DD440000}"/>
    <cellStyle name="Followed Hyperlink 34" xfId="10217" hidden="1" xr:uid="{00000000-0005-0000-0000-0000DE440000}"/>
    <cellStyle name="Followed Hyperlink 34" xfId="10240" hidden="1" xr:uid="{00000000-0005-0000-0000-0000DF440000}"/>
    <cellStyle name="Followed Hyperlink 34" xfId="10382" hidden="1" xr:uid="{00000000-0005-0000-0000-0000E0440000}"/>
    <cellStyle name="Followed Hyperlink 34" xfId="10412" hidden="1" xr:uid="{00000000-0005-0000-0000-0000E1440000}"/>
    <cellStyle name="Followed Hyperlink 34" xfId="10423" hidden="1" xr:uid="{00000000-0005-0000-0000-0000E2440000}"/>
    <cellStyle name="Followed Hyperlink 34" xfId="10480" hidden="1" xr:uid="{00000000-0005-0000-0000-0000E3440000}"/>
    <cellStyle name="Followed Hyperlink 34" xfId="10622" hidden="1" xr:uid="{00000000-0005-0000-0000-0000E4440000}"/>
    <cellStyle name="Followed Hyperlink 34" xfId="10652" hidden="1" xr:uid="{00000000-0005-0000-0000-0000E5440000}"/>
    <cellStyle name="Followed Hyperlink 34" xfId="10663" hidden="1" xr:uid="{00000000-0005-0000-0000-0000E6440000}"/>
    <cellStyle name="Followed Hyperlink 34" xfId="10814" hidden="1" xr:uid="{00000000-0005-0000-0000-0000E7440000}"/>
    <cellStyle name="Followed Hyperlink 34" xfId="10973" hidden="1" xr:uid="{00000000-0005-0000-0000-0000E8440000}"/>
    <cellStyle name="Followed Hyperlink 34" xfId="11003" hidden="1" xr:uid="{00000000-0005-0000-0000-0000E9440000}"/>
    <cellStyle name="Followed Hyperlink 34" xfId="11014" hidden="1" xr:uid="{00000000-0005-0000-0000-0000EA440000}"/>
    <cellStyle name="Followed Hyperlink 34" xfId="11126" hidden="1" xr:uid="{00000000-0005-0000-0000-0000EB440000}"/>
    <cellStyle name="Followed Hyperlink 34" xfId="11286" hidden="1" xr:uid="{00000000-0005-0000-0000-0000EC440000}"/>
    <cellStyle name="Followed Hyperlink 34" xfId="11316" hidden="1" xr:uid="{00000000-0005-0000-0000-0000ED440000}"/>
    <cellStyle name="Followed Hyperlink 34" xfId="11327" hidden="1" xr:uid="{00000000-0005-0000-0000-0000EE440000}"/>
    <cellStyle name="Followed Hyperlink 34" xfId="11353" hidden="1" xr:uid="{00000000-0005-0000-0000-0000EF440000}"/>
    <cellStyle name="Followed Hyperlink 34" xfId="11507" hidden="1" xr:uid="{00000000-0005-0000-0000-0000F0440000}"/>
    <cellStyle name="Followed Hyperlink 34" xfId="11537" hidden="1" xr:uid="{00000000-0005-0000-0000-0000F1440000}"/>
    <cellStyle name="Followed Hyperlink 34" xfId="11548" hidden="1" xr:uid="{00000000-0005-0000-0000-0000F2440000}"/>
    <cellStyle name="Followed Hyperlink 34" xfId="11572" hidden="1" xr:uid="{00000000-0005-0000-0000-0000F3440000}"/>
    <cellStyle name="Followed Hyperlink 34" xfId="11723" hidden="1" xr:uid="{00000000-0005-0000-0000-0000F4440000}"/>
    <cellStyle name="Followed Hyperlink 34" xfId="11753" hidden="1" xr:uid="{00000000-0005-0000-0000-0000F5440000}"/>
    <cellStyle name="Followed Hyperlink 34" xfId="11764" hidden="1" xr:uid="{00000000-0005-0000-0000-0000F6440000}"/>
    <cellStyle name="Followed Hyperlink 34" xfId="11787" hidden="1" xr:uid="{00000000-0005-0000-0000-0000F7440000}"/>
    <cellStyle name="Followed Hyperlink 34" xfId="11935" hidden="1" xr:uid="{00000000-0005-0000-0000-0000F8440000}"/>
    <cellStyle name="Followed Hyperlink 34" xfId="11965" hidden="1" xr:uid="{00000000-0005-0000-0000-0000F9440000}"/>
    <cellStyle name="Followed Hyperlink 34" xfId="11976" hidden="1" xr:uid="{00000000-0005-0000-0000-0000FA440000}"/>
    <cellStyle name="Followed Hyperlink 34" xfId="11999" hidden="1" xr:uid="{00000000-0005-0000-0000-0000FB440000}"/>
    <cellStyle name="Followed Hyperlink 34" xfId="12146" hidden="1" xr:uid="{00000000-0005-0000-0000-0000FC440000}"/>
    <cellStyle name="Followed Hyperlink 34" xfId="12176" hidden="1" xr:uid="{00000000-0005-0000-0000-0000FD440000}"/>
    <cellStyle name="Followed Hyperlink 34" xfId="12187" hidden="1" xr:uid="{00000000-0005-0000-0000-0000FE440000}"/>
    <cellStyle name="Followed Hyperlink 34" xfId="12210" hidden="1" xr:uid="{00000000-0005-0000-0000-0000FF440000}"/>
    <cellStyle name="Followed Hyperlink 34" xfId="12352" hidden="1" xr:uid="{00000000-0005-0000-0000-000000450000}"/>
    <cellStyle name="Followed Hyperlink 34" xfId="12382" hidden="1" xr:uid="{00000000-0005-0000-0000-000001450000}"/>
    <cellStyle name="Followed Hyperlink 34" xfId="12393" hidden="1" xr:uid="{00000000-0005-0000-0000-000002450000}"/>
    <cellStyle name="Followed Hyperlink 34" xfId="12527" hidden="1" xr:uid="{00000000-0005-0000-0000-000003450000}"/>
    <cellStyle name="Followed Hyperlink 34" xfId="12686" hidden="1" xr:uid="{00000000-0005-0000-0000-000004450000}"/>
    <cellStyle name="Followed Hyperlink 34" xfId="12716" hidden="1" xr:uid="{00000000-0005-0000-0000-000005450000}"/>
    <cellStyle name="Followed Hyperlink 34" xfId="12727" hidden="1" xr:uid="{00000000-0005-0000-0000-000006450000}"/>
    <cellStyle name="Followed Hyperlink 34" xfId="12839" hidden="1" xr:uid="{00000000-0005-0000-0000-000007450000}"/>
    <cellStyle name="Followed Hyperlink 34" xfId="12999" hidden="1" xr:uid="{00000000-0005-0000-0000-000008450000}"/>
    <cellStyle name="Followed Hyperlink 34" xfId="13029" hidden="1" xr:uid="{00000000-0005-0000-0000-000009450000}"/>
    <cellStyle name="Followed Hyperlink 34" xfId="13040" hidden="1" xr:uid="{00000000-0005-0000-0000-00000A450000}"/>
    <cellStyle name="Followed Hyperlink 34" xfId="13066" hidden="1" xr:uid="{00000000-0005-0000-0000-00000B450000}"/>
    <cellStyle name="Followed Hyperlink 34" xfId="13220" hidden="1" xr:uid="{00000000-0005-0000-0000-00000C450000}"/>
    <cellStyle name="Followed Hyperlink 34" xfId="13250" hidden="1" xr:uid="{00000000-0005-0000-0000-00000D450000}"/>
    <cellStyle name="Followed Hyperlink 34" xfId="13261" hidden="1" xr:uid="{00000000-0005-0000-0000-00000E450000}"/>
    <cellStyle name="Followed Hyperlink 34" xfId="13285" hidden="1" xr:uid="{00000000-0005-0000-0000-00000F450000}"/>
    <cellStyle name="Followed Hyperlink 34" xfId="13436" hidden="1" xr:uid="{00000000-0005-0000-0000-000010450000}"/>
    <cellStyle name="Followed Hyperlink 34" xfId="13466" hidden="1" xr:uid="{00000000-0005-0000-0000-000011450000}"/>
    <cellStyle name="Followed Hyperlink 34" xfId="13477" hidden="1" xr:uid="{00000000-0005-0000-0000-000012450000}"/>
    <cellStyle name="Followed Hyperlink 34" xfId="13500" hidden="1" xr:uid="{00000000-0005-0000-0000-000013450000}"/>
    <cellStyle name="Followed Hyperlink 34" xfId="13648" hidden="1" xr:uid="{00000000-0005-0000-0000-000014450000}"/>
    <cellStyle name="Followed Hyperlink 34" xfId="13678" hidden="1" xr:uid="{00000000-0005-0000-0000-000015450000}"/>
    <cellStyle name="Followed Hyperlink 34" xfId="13689" hidden="1" xr:uid="{00000000-0005-0000-0000-000016450000}"/>
    <cellStyle name="Followed Hyperlink 34" xfId="13712" hidden="1" xr:uid="{00000000-0005-0000-0000-000017450000}"/>
    <cellStyle name="Followed Hyperlink 34" xfId="13859" hidden="1" xr:uid="{00000000-0005-0000-0000-000018450000}"/>
    <cellStyle name="Followed Hyperlink 34" xfId="13889" hidden="1" xr:uid="{00000000-0005-0000-0000-000019450000}"/>
    <cellStyle name="Followed Hyperlink 34" xfId="13900" hidden="1" xr:uid="{00000000-0005-0000-0000-00001A450000}"/>
    <cellStyle name="Followed Hyperlink 34" xfId="13923" hidden="1" xr:uid="{00000000-0005-0000-0000-00001B450000}"/>
    <cellStyle name="Followed Hyperlink 34" xfId="14065" hidden="1" xr:uid="{00000000-0005-0000-0000-00001C450000}"/>
    <cellStyle name="Followed Hyperlink 34" xfId="14095" hidden="1" xr:uid="{00000000-0005-0000-0000-00001D450000}"/>
    <cellStyle name="Followed Hyperlink 34" xfId="14106" hidden="1" xr:uid="{00000000-0005-0000-0000-00001E450000}"/>
    <cellStyle name="Followed Hyperlink 34" xfId="4561" hidden="1" xr:uid="{00000000-0005-0000-0000-00001F450000}"/>
    <cellStyle name="Followed Hyperlink 34" xfId="14263" hidden="1" xr:uid="{00000000-0005-0000-0000-000020450000}"/>
    <cellStyle name="Followed Hyperlink 34" xfId="14293" hidden="1" xr:uid="{00000000-0005-0000-0000-000021450000}"/>
    <cellStyle name="Followed Hyperlink 34" xfId="14304" hidden="1" xr:uid="{00000000-0005-0000-0000-000022450000}"/>
    <cellStyle name="Followed Hyperlink 34" xfId="14416" hidden="1" xr:uid="{00000000-0005-0000-0000-000023450000}"/>
    <cellStyle name="Followed Hyperlink 34" xfId="14576" hidden="1" xr:uid="{00000000-0005-0000-0000-000024450000}"/>
    <cellStyle name="Followed Hyperlink 34" xfId="14606" hidden="1" xr:uid="{00000000-0005-0000-0000-000025450000}"/>
    <cellStyle name="Followed Hyperlink 34" xfId="14617" hidden="1" xr:uid="{00000000-0005-0000-0000-000026450000}"/>
    <cellStyle name="Followed Hyperlink 34" xfId="14643" hidden="1" xr:uid="{00000000-0005-0000-0000-000027450000}"/>
    <cellStyle name="Followed Hyperlink 34" xfId="14797" hidden="1" xr:uid="{00000000-0005-0000-0000-000028450000}"/>
    <cellStyle name="Followed Hyperlink 34" xfId="14827" hidden="1" xr:uid="{00000000-0005-0000-0000-000029450000}"/>
    <cellStyle name="Followed Hyperlink 34" xfId="14838" hidden="1" xr:uid="{00000000-0005-0000-0000-00002A450000}"/>
    <cellStyle name="Followed Hyperlink 34" xfId="14862" hidden="1" xr:uid="{00000000-0005-0000-0000-00002B450000}"/>
    <cellStyle name="Followed Hyperlink 34" xfId="15013" hidden="1" xr:uid="{00000000-0005-0000-0000-00002C450000}"/>
    <cellStyle name="Followed Hyperlink 34" xfId="15043" hidden="1" xr:uid="{00000000-0005-0000-0000-00002D450000}"/>
    <cellStyle name="Followed Hyperlink 34" xfId="15054" hidden="1" xr:uid="{00000000-0005-0000-0000-00002E450000}"/>
    <cellStyle name="Followed Hyperlink 34" xfId="15077" hidden="1" xr:uid="{00000000-0005-0000-0000-00002F450000}"/>
    <cellStyle name="Followed Hyperlink 34" xfId="15225" hidden="1" xr:uid="{00000000-0005-0000-0000-000030450000}"/>
    <cellStyle name="Followed Hyperlink 34" xfId="15255" hidden="1" xr:uid="{00000000-0005-0000-0000-000031450000}"/>
    <cellStyle name="Followed Hyperlink 34" xfId="15266" hidden="1" xr:uid="{00000000-0005-0000-0000-000032450000}"/>
    <cellStyle name="Followed Hyperlink 34" xfId="15289" hidden="1" xr:uid="{00000000-0005-0000-0000-000033450000}"/>
    <cellStyle name="Followed Hyperlink 34" xfId="15436" hidden="1" xr:uid="{00000000-0005-0000-0000-000034450000}"/>
    <cellStyle name="Followed Hyperlink 34" xfId="15466" hidden="1" xr:uid="{00000000-0005-0000-0000-000035450000}"/>
    <cellStyle name="Followed Hyperlink 34" xfId="15477" hidden="1" xr:uid="{00000000-0005-0000-0000-000036450000}"/>
    <cellStyle name="Followed Hyperlink 34" xfId="15500" hidden="1" xr:uid="{00000000-0005-0000-0000-000037450000}"/>
    <cellStyle name="Followed Hyperlink 34" xfId="15642" hidden="1" xr:uid="{00000000-0005-0000-0000-000038450000}"/>
    <cellStyle name="Followed Hyperlink 34" xfId="15672" hidden="1" xr:uid="{00000000-0005-0000-0000-000039450000}"/>
    <cellStyle name="Followed Hyperlink 34" xfId="15683" hidden="1" xr:uid="{00000000-0005-0000-0000-00003A450000}"/>
    <cellStyle name="Followed Hyperlink 34" xfId="15821" hidden="1" xr:uid="{00000000-0005-0000-0000-00003B450000}"/>
    <cellStyle name="Followed Hyperlink 34" xfId="15972" hidden="1" xr:uid="{00000000-0005-0000-0000-00003C450000}"/>
    <cellStyle name="Followed Hyperlink 34" xfId="16002" hidden="1" xr:uid="{00000000-0005-0000-0000-00003D450000}"/>
    <cellStyle name="Followed Hyperlink 34" xfId="16013" hidden="1" xr:uid="{00000000-0005-0000-0000-00003E450000}"/>
    <cellStyle name="Followed Hyperlink 34" xfId="16307" hidden="1" xr:uid="{00000000-0005-0000-0000-00003F450000}"/>
    <cellStyle name="Followed Hyperlink 34" xfId="16466" hidden="1" xr:uid="{00000000-0005-0000-0000-000040450000}"/>
    <cellStyle name="Followed Hyperlink 34" xfId="16496" hidden="1" xr:uid="{00000000-0005-0000-0000-000041450000}"/>
    <cellStyle name="Followed Hyperlink 34" xfId="16507" hidden="1" xr:uid="{00000000-0005-0000-0000-000042450000}"/>
    <cellStyle name="Followed Hyperlink 34" xfId="16619" hidden="1" xr:uid="{00000000-0005-0000-0000-000043450000}"/>
    <cellStyle name="Followed Hyperlink 34" xfId="16779" hidden="1" xr:uid="{00000000-0005-0000-0000-000044450000}"/>
    <cellStyle name="Followed Hyperlink 34" xfId="16809" hidden="1" xr:uid="{00000000-0005-0000-0000-000045450000}"/>
    <cellStyle name="Followed Hyperlink 34" xfId="16820" hidden="1" xr:uid="{00000000-0005-0000-0000-000046450000}"/>
    <cellStyle name="Followed Hyperlink 34" xfId="16846" hidden="1" xr:uid="{00000000-0005-0000-0000-000047450000}"/>
    <cellStyle name="Followed Hyperlink 34" xfId="17000" hidden="1" xr:uid="{00000000-0005-0000-0000-000048450000}"/>
    <cellStyle name="Followed Hyperlink 34" xfId="17030" hidden="1" xr:uid="{00000000-0005-0000-0000-000049450000}"/>
    <cellStyle name="Followed Hyperlink 34" xfId="17041" hidden="1" xr:uid="{00000000-0005-0000-0000-00004A450000}"/>
    <cellStyle name="Followed Hyperlink 34" xfId="17065" hidden="1" xr:uid="{00000000-0005-0000-0000-00004B450000}"/>
    <cellStyle name="Followed Hyperlink 34" xfId="17216" hidden="1" xr:uid="{00000000-0005-0000-0000-00004C450000}"/>
    <cellStyle name="Followed Hyperlink 34" xfId="17246" hidden="1" xr:uid="{00000000-0005-0000-0000-00004D450000}"/>
    <cellStyle name="Followed Hyperlink 34" xfId="17257" hidden="1" xr:uid="{00000000-0005-0000-0000-00004E450000}"/>
    <cellStyle name="Followed Hyperlink 34" xfId="17280" hidden="1" xr:uid="{00000000-0005-0000-0000-00004F450000}"/>
    <cellStyle name="Followed Hyperlink 34" xfId="17428" hidden="1" xr:uid="{00000000-0005-0000-0000-000050450000}"/>
    <cellStyle name="Followed Hyperlink 34" xfId="17458" hidden="1" xr:uid="{00000000-0005-0000-0000-000051450000}"/>
    <cellStyle name="Followed Hyperlink 34" xfId="17469" hidden="1" xr:uid="{00000000-0005-0000-0000-000052450000}"/>
    <cellStyle name="Followed Hyperlink 34" xfId="17492" hidden="1" xr:uid="{00000000-0005-0000-0000-000053450000}"/>
    <cellStyle name="Followed Hyperlink 34" xfId="17639" hidden="1" xr:uid="{00000000-0005-0000-0000-000054450000}"/>
    <cellStyle name="Followed Hyperlink 34" xfId="17669" hidden="1" xr:uid="{00000000-0005-0000-0000-000055450000}"/>
    <cellStyle name="Followed Hyperlink 34" xfId="17680" hidden="1" xr:uid="{00000000-0005-0000-0000-000056450000}"/>
    <cellStyle name="Followed Hyperlink 34" xfId="17703" hidden="1" xr:uid="{00000000-0005-0000-0000-000057450000}"/>
    <cellStyle name="Followed Hyperlink 34" xfId="17845" hidden="1" xr:uid="{00000000-0005-0000-0000-000058450000}"/>
    <cellStyle name="Followed Hyperlink 34" xfId="17875" hidden="1" xr:uid="{00000000-0005-0000-0000-000059450000}"/>
    <cellStyle name="Followed Hyperlink 34" xfId="17886" hidden="1" xr:uid="{00000000-0005-0000-0000-00005A450000}"/>
    <cellStyle name="Followed Hyperlink 34" xfId="18018" hidden="1" xr:uid="{00000000-0005-0000-0000-00005B450000}"/>
    <cellStyle name="Followed Hyperlink 34" xfId="18177" hidden="1" xr:uid="{00000000-0005-0000-0000-00005C450000}"/>
    <cellStyle name="Followed Hyperlink 34" xfId="18207" hidden="1" xr:uid="{00000000-0005-0000-0000-00005D450000}"/>
    <cellStyle name="Followed Hyperlink 34" xfId="18218" hidden="1" xr:uid="{00000000-0005-0000-0000-00005E450000}"/>
    <cellStyle name="Followed Hyperlink 34" xfId="18330" hidden="1" xr:uid="{00000000-0005-0000-0000-00005F450000}"/>
    <cellStyle name="Followed Hyperlink 34" xfId="18490" hidden="1" xr:uid="{00000000-0005-0000-0000-000060450000}"/>
    <cellStyle name="Followed Hyperlink 34" xfId="18520" hidden="1" xr:uid="{00000000-0005-0000-0000-000061450000}"/>
    <cellStyle name="Followed Hyperlink 34" xfId="18531" hidden="1" xr:uid="{00000000-0005-0000-0000-000062450000}"/>
    <cellStyle name="Followed Hyperlink 34" xfId="18557" hidden="1" xr:uid="{00000000-0005-0000-0000-000063450000}"/>
    <cellStyle name="Followed Hyperlink 34" xfId="18711" hidden="1" xr:uid="{00000000-0005-0000-0000-000064450000}"/>
    <cellStyle name="Followed Hyperlink 34" xfId="18741" hidden="1" xr:uid="{00000000-0005-0000-0000-000065450000}"/>
    <cellStyle name="Followed Hyperlink 34" xfId="18752" hidden="1" xr:uid="{00000000-0005-0000-0000-000066450000}"/>
    <cellStyle name="Followed Hyperlink 34" xfId="18776" hidden="1" xr:uid="{00000000-0005-0000-0000-000067450000}"/>
    <cellStyle name="Followed Hyperlink 34" xfId="18927" hidden="1" xr:uid="{00000000-0005-0000-0000-000068450000}"/>
    <cellStyle name="Followed Hyperlink 34" xfId="18957" hidden="1" xr:uid="{00000000-0005-0000-0000-000069450000}"/>
    <cellStyle name="Followed Hyperlink 34" xfId="18968" hidden="1" xr:uid="{00000000-0005-0000-0000-00006A450000}"/>
    <cellStyle name="Followed Hyperlink 34" xfId="18991" hidden="1" xr:uid="{00000000-0005-0000-0000-00006B450000}"/>
    <cellStyle name="Followed Hyperlink 34" xfId="19139" hidden="1" xr:uid="{00000000-0005-0000-0000-00006C450000}"/>
    <cellStyle name="Followed Hyperlink 34" xfId="19169" hidden="1" xr:uid="{00000000-0005-0000-0000-00006D450000}"/>
    <cellStyle name="Followed Hyperlink 34" xfId="19180" hidden="1" xr:uid="{00000000-0005-0000-0000-00006E450000}"/>
    <cellStyle name="Followed Hyperlink 34" xfId="19203" hidden="1" xr:uid="{00000000-0005-0000-0000-00006F450000}"/>
    <cellStyle name="Followed Hyperlink 34" xfId="19350" hidden="1" xr:uid="{00000000-0005-0000-0000-000070450000}"/>
    <cellStyle name="Followed Hyperlink 34" xfId="19380" hidden="1" xr:uid="{00000000-0005-0000-0000-000071450000}"/>
    <cellStyle name="Followed Hyperlink 34" xfId="19391" hidden="1" xr:uid="{00000000-0005-0000-0000-000072450000}"/>
    <cellStyle name="Followed Hyperlink 34" xfId="19414" hidden="1" xr:uid="{00000000-0005-0000-0000-000073450000}"/>
    <cellStyle name="Followed Hyperlink 34" xfId="19556" hidden="1" xr:uid="{00000000-0005-0000-0000-000074450000}"/>
    <cellStyle name="Followed Hyperlink 34" xfId="19586" hidden="1" xr:uid="{00000000-0005-0000-0000-000075450000}"/>
    <cellStyle name="Followed Hyperlink 34" xfId="19597" hidden="1" xr:uid="{00000000-0005-0000-0000-000076450000}"/>
    <cellStyle name="Followed Hyperlink 34" xfId="19654" hidden="1" xr:uid="{00000000-0005-0000-0000-000077450000}"/>
    <cellStyle name="Followed Hyperlink 34" xfId="19796" hidden="1" xr:uid="{00000000-0005-0000-0000-000078450000}"/>
    <cellStyle name="Followed Hyperlink 34" xfId="19826" hidden="1" xr:uid="{00000000-0005-0000-0000-000079450000}"/>
    <cellStyle name="Followed Hyperlink 34" xfId="19837" hidden="1" xr:uid="{00000000-0005-0000-0000-00007A450000}"/>
    <cellStyle name="Followed Hyperlink 34" xfId="19970" hidden="1" xr:uid="{00000000-0005-0000-0000-00007B450000}"/>
    <cellStyle name="Followed Hyperlink 34" xfId="20129" hidden="1" xr:uid="{00000000-0005-0000-0000-00007C450000}"/>
    <cellStyle name="Followed Hyperlink 34" xfId="20159" hidden="1" xr:uid="{00000000-0005-0000-0000-00007D450000}"/>
    <cellStyle name="Followed Hyperlink 34" xfId="20170" hidden="1" xr:uid="{00000000-0005-0000-0000-00007E450000}"/>
    <cellStyle name="Followed Hyperlink 34" xfId="20282" hidden="1" xr:uid="{00000000-0005-0000-0000-00007F450000}"/>
    <cellStyle name="Followed Hyperlink 34" xfId="20442" hidden="1" xr:uid="{00000000-0005-0000-0000-000080450000}"/>
    <cellStyle name="Followed Hyperlink 34" xfId="20472" hidden="1" xr:uid="{00000000-0005-0000-0000-000081450000}"/>
    <cellStyle name="Followed Hyperlink 34" xfId="20483" hidden="1" xr:uid="{00000000-0005-0000-0000-000082450000}"/>
    <cellStyle name="Followed Hyperlink 34" xfId="20509" hidden="1" xr:uid="{00000000-0005-0000-0000-000083450000}"/>
    <cellStyle name="Followed Hyperlink 34" xfId="20663" hidden="1" xr:uid="{00000000-0005-0000-0000-000084450000}"/>
    <cellStyle name="Followed Hyperlink 34" xfId="20693" hidden="1" xr:uid="{00000000-0005-0000-0000-000085450000}"/>
    <cellStyle name="Followed Hyperlink 34" xfId="20704" hidden="1" xr:uid="{00000000-0005-0000-0000-000086450000}"/>
    <cellStyle name="Followed Hyperlink 34" xfId="20728" hidden="1" xr:uid="{00000000-0005-0000-0000-000087450000}"/>
    <cellStyle name="Followed Hyperlink 34" xfId="20879" hidden="1" xr:uid="{00000000-0005-0000-0000-000088450000}"/>
    <cellStyle name="Followed Hyperlink 34" xfId="20909" hidden="1" xr:uid="{00000000-0005-0000-0000-000089450000}"/>
    <cellStyle name="Followed Hyperlink 34" xfId="20920" hidden="1" xr:uid="{00000000-0005-0000-0000-00008A450000}"/>
    <cellStyle name="Followed Hyperlink 34" xfId="20943" hidden="1" xr:uid="{00000000-0005-0000-0000-00008B450000}"/>
    <cellStyle name="Followed Hyperlink 34" xfId="21091" hidden="1" xr:uid="{00000000-0005-0000-0000-00008C450000}"/>
    <cellStyle name="Followed Hyperlink 34" xfId="21121" hidden="1" xr:uid="{00000000-0005-0000-0000-00008D450000}"/>
    <cellStyle name="Followed Hyperlink 34" xfId="21132" hidden="1" xr:uid="{00000000-0005-0000-0000-00008E450000}"/>
    <cellStyle name="Followed Hyperlink 34" xfId="21155" hidden="1" xr:uid="{00000000-0005-0000-0000-00008F450000}"/>
    <cellStyle name="Followed Hyperlink 34" xfId="21302" hidden="1" xr:uid="{00000000-0005-0000-0000-000090450000}"/>
    <cellStyle name="Followed Hyperlink 34" xfId="21332" hidden="1" xr:uid="{00000000-0005-0000-0000-000091450000}"/>
    <cellStyle name="Followed Hyperlink 34" xfId="21343" hidden="1" xr:uid="{00000000-0005-0000-0000-000092450000}"/>
    <cellStyle name="Followed Hyperlink 34" xfId="21366" hidden="1" xr:uid="{00000000-0005-0000-0000-000093450000}"/>
    <cellStyle name="Followed Hyperlink 34" xfId="21508" hidden="1" xr:uid="{00000000-0005-0000-0000-000094450000}"/>
    <cellStyle name="Followed Hyperlink 34" xfId="21538" hidden="1" xr:uid="{00000000-0005-0000-0000-000095450000}"/>
    <cellStyle name="Followed Hyperlink 34" xfId="21549" hidden="1" xr:uid="{00000000-0005-0000-0000-000096450000}"/>
    <cellStyle name="Followed Hyperlink 34" xfId="21669" hidden="1" xr:uid="{00000000-0005-0000-0000-000097450000}"/>
    <cellStyle name="Followed Hyperlink 34" xfId="21828" hidden="1" xr:uid="{00000000-0005-0000-0000-000098450000}"/>
    <cellStyle name="Followed Hyperlink 34" xfId="21858" hidden="1" xr:uid="{00000000-0005-0000-0000-000099450000}"/>
    <cellStyle name="Followed Hyperlink 34" xfId="21869" hidden="1" xr:uid="{00000000-0005-0000-0000-00009A450000}"/>
    <cellStyle name="Followed Hyperlink 34" xfId="21981" hidden="1" xr:uid="{00000000-0005-0000-0000-00009B450000}"/>
    <cellStyle name="Followed Hyperlink 34" xfId="22141" hidden="1" xr:uid="{00000000-0005-0000-0000-00009C450000}"/>
    <cellStyle name="Followed Hyperlink 34" xfId="22171" hidden="1" xr:uid="{00000000-0005-0000-0000-00009D450000}"/>
    <cellStyle name="Followed Hyperlink 34" xfId="22182" hidden="1" xr:uid="{00000000-0005-0000-0000-00009E450000}"/>
    <cellStyle name="Followed Hyperlink 34" xfId="22208" hidden="1" xr:uid="{00000000-0005-0000-0000-00009F450000}"/>
    <cellStyle name="Followed Hyperlink 34" xfId="22362" hidden="1" xr:uid="{00000000-0005-0000-0000-0000A0450000}"/>
    <cellStyle name="Followed Hyperlink 34" xfId="22392" hidden="1" xr:uid="{00000000-0005-0000-0000-0000A1450000}"/>
    <cellStyle name="Followed Hyperlink 34" xfId="22403" hidden="1" xr:uid="{00000000-0005-0000-0000-0000A2450000}"/>
    <cellStyle name="Followed Hyperlink 34" xfId="22427" hidden="1" xr:uid="{00000000-0005-0000-0000-0000A3450000}"/>
    <cellStyle name="Followed Hyperlink 34" xfId="22578" hidden="1" xr:uid="{00000000-0005-0000-0000-0000A4450000}"/>
    <cellStyle name="Followed Hyperlink 34" xfId="22608" hidden="1" xr:uid="{00000000-0005-0000-0000-0000A5450000}"/>
    <cellStyle name="Followed Hyperlink 34" xfId="22619" hidden="1" xr:uid="{00000000-0005-0000-0000-0000A6450000}"/>
    <cellStyle name="Followed Hyperlink 34" xfId="22642" hidden="1" xr:uid="{00000000-0005-0000-0000-0000A7450000}"/>
    <cellStyle name="Followed Hyperlink 34" xfId="22790" hidden="1" xr:uid="{00000000-0005-0000-0000-0000A8450000}"/>
    <cellStyle name="Followed Hyperlink 34" xfId="22820" hidden="1" xr:uid="{00000000-0005-0000-0000-0000A9450000}"/>
    <cellStyle name="Followed Hyperlink 34" xfId="22831" hidden="1" xr:uid="{00000000-0005-0000-0000-0000AA450000}"/>
    <cellStyle name="Followed Hyperlink 34" xfId="22854" hidden="1" xr:uid="{00000000-0005-0000-0000-0000AB450000}"/>
    <cellStyle name="Followed Hyperlink 34" xfId="23001" hidden="1" xr:uid="{00000000-0005-0000-0000-0000AC450000}"/>
    <cellStyle name="Followed Hyperlink 34" xfId="23031" hidden="1" xr:uid="{00000000-0005-0000-0000-0000AD450000}"/>
    <cellStyle name="Followed Hyperlink 34" xfId="23042" hidden="1" xr:uid="{00000000-0005-0000-0000-0000AE450000}"/>
    <cellStyle name="Followed Hyperlink 34" xfId="23065" hidden="1" xr:uid="{00000000-0005-0000-0000-0000AF450000}"/>
    <cellStyle name="Followed Hyperlink 34" xfId="23207" hidden="1" xr:uid="{00000000-0005-0000-0000-0000B0450000}"/>
    <cellStyle name="Followed Hyperlink 34" xfId="23237" hidden="1" xr:uid="{00000000-0005-0000-0000-0000B1450000}"/>
    <cellStyle name="Followed Hyperlink 34" xfId="23248" hidden="1" xr:uid="{00000000-0005-0000-0000-0000B2450000}"/>
    <cellStyle name="Followed Hyperlink 34" xfId="15711" hidden="1" xr:uid="{00000000-0005-0000-0000-0000B3450000}"/>
    <cellStyle name="Followed Hyperlink 34" xfId="582" hidden="1" xr:uid="{00000000-0005-0000-0000-0000B4450000}"/>
    <cellStyle name="Followed Hyperlink 34" xfId="15757" hidden="1" xr:uid="{00000000-0005-0000-0000-0000B5450000}"/>
    <cellStyle name="Followed Hyperlink 34" xfId="16264" hidden="1" xr:uid="{00000000-0005-0000-0000-0000B6450000}"/>
    <cellStyle name="Followed Hyperlink 34" xfId="23280" hidden="1" xr:uid="{00000000-0005-0000-0000-0000B7450000}"/>
    <cellStyle name="Followed Hyperlink 34" xfId="23440" hidden="1" xr:uid="{00000000-0005-0000-0000-0000B8450000}"/>
    <cellStyle name="Followed Hyperlink 34" xfId="23470" hidden="1" xr:uid="{00000000-0005-0000-0000-0000B9450000}"/>
    <cellStyle name="Followed Hyperlink 34" xfId="23481" hidden="1" xr:uid="{00000000-0005-0000-0000-0000BA450000}"/>
    <cellStyle name="Followed Hyperlink 34" xfId="23507" hidden="1" xr:uid="{00000000-0005-0000-0000-0000BB450000}"/>
    <cellStyle name="Followed Hyperlink 34" xfId="23661" hidden="1" xr:uid="{00000000-0005-0000-0000-0000BC450000}"/>
    <cellStyle name="Followed Hyperlink 34" xfId="23691" hidden="1" xr:uid="{00000000-0005-0000-0000-0000BD450000}"/>
    <cellStyle name="Followed Hyperlink 34" xfId="23702" hidden="1" xr:uid="{00000000-0005-0000-0000-0000BE450000}"/>
    <cellStyle name="Followed Hyperlink 34" xfId="23726" hidden="1" xr:uid="{00000000-0005-0000-0000-0000BF450000}"/>
    <cellStyle name="Followed Hyperlink 34" xfId="23877" hidden="1" xr:uid="{00000000-0005-0000-0000-0000C0450000}"/>
    <cellStyle name="Followed Hyperlink 34" xfId="23907" hidden="1" xr:uid="{00000000-0005-0000-0000-0000C1450000}"/>
    <cellStyle name="Followed Hyperlink 34" xfId="23918" hidden="1" xr:uid="{00000000-0005-0000-0000-0000C2450000}"/>
    <cellStyle name="Followed Hyperlink 34" xfId="23941" hidden="1" xr:uid="{00000000-0005-0000-0000-0000C3450000}"/>
    <cellStyle name="Followed Hyperlink 34" xfId="24089" hidden="1" xr:uid="{00000000-0005-0000-0000-0000C4450000}"/>
    <cellStyle name="Followed Hyperlink 34" xfId="24119" hidden="1" xr:uid="{00000000-0005-0000-0000-0000C5450000}"/>
    <cellStyle name="Followed Hyperlink 34" xfId="24130" hidden="1" xr:uid="{00000000-0005-0000-0000-0000C6450000}"/>
    <cellStyle name="Followed Hyperlink 34" xfId="24153" hidden="1" xr:uid="{00000000-0005-0000-0000-0000C7450000}"/>
    <cellStyle name="Followed Hyperlink 34" xfId="24300" hidden="1" xr:uid="{00000000-0005-0000-0000-0000C8450000}"/>
    <cellStyle name="Followed Hyperlink 34" xfId="24330" hidden="1" xr:uid="{00000000-0005-0000-0000-0000C9450000}"/>
    <cellStyle name="Followed Hyperlink 34" xfId="24341" hidden="1" xr:uid="{00000000-0005-0000-0000-0000CA450000}"/>
    <cellStyle name="Followed Hyperlink 34" xfId="24364" hidden="1" xr:uid="{00000000-0005-0000-0000-0000CB450000}"/>
    <cellStyle name="Followed Hyperlink 34" xfId="24506" hidden="1" xr:uid="{00000000-0005-0000-0000-0000CC450000}"/>
    <cellStyle name="Followed Hyperlink 34" xfId="24536" hidden="1" xr:uid="{00000000-0005-0000-0000-0000CD450000}"/>
    <cellStyle name="Followed Hyperlink 34" xfId="24547" hidden="1" xr:uid="{00000000-0005-0000-0000-0000CE450000}"/>
    <cellStyle name="Followed Hyperlink 34" xfId="24604" hidden="1" xr:uid="{00000000-0005-0000-0000-0000CF450000}"/>
    <cellStyle name="Followed Hyperlink 34" xfId="24746" hidden="1" xr:uid="{00000000-0005-0000-0000-0000D0450000}"/>
    <cellStyle name="Followed Hyperlink 34" xfId="24776" hidden="1" xr:uid="{00000000-0005-0000-0000-0000D1450000}"/>
    <cellStyle name="Followed Hyperlink 34" xfId="24787" hidden="1" xr:uid="{00000000-0005-0000-0000-0000D2450000}"/>
    <cellStyle name="Followed Hyperlink 34" xfId="24923" hidden="1" xr:uid="{00000000-0005-0000-0000-0000D3450000}"/>
    <cellStyle name="Followed Hyperlink 34" xfId="25082" hidden="1" xr:uid="{00000000-0005-0000-0000-0000D4450000}"/>
    <cellStyle name="Followed Hyperlink 34" xfId="25112" hidden="1" xr:uid="{00000000-0005-0000-0000-0000D5450000}"/>
    <cellStyle name="Followed Hyperlink 34" xfId="25123" hidden="1" xr:uid="{00000000-0005-0000-0000-0000D6450000}"/>
    <cellStyle name="Followed Hyperlink 34" xfId="25235" hidden="1" xr:uid="{00000000-0005-0000-0000-0000D7450000}"/>
    <cellStyle name="Followed Hyperlink 34" xfId="25395" hidden="1" xr:uid="{00000000-0005-0000-0000-0000D8450000}"/>
    <cellStyle name="Followed Hyperlink 34" xfId="25425" hidden="1" xr:uid="{00000000-0005-0000-0000-0000D9450000}"/>
    <cellStyle name="Followed Hyperlink 34" xfId="25436" hidden="1" xr:uid="{00000000-0005-0000-0000-0000DA450000}"/>
    <cellStyle name="Followed Hyperlink 34" xfId="25462" hidden="1" xr:uid="{00000000-0005-0000-0000-0000DB450000}"/>
    <cellStyle name="Followed Hyperlink 34" xfId="25616" hidden="1" xr:uid="{00000000-0005-0000-0000-0000DC450000}"/>
    <cellStyle name="Followed Hyperlink 34" xfId="25646" hidden="1" xr:uid="{00000000-0005-0000-0000-0000DD450000}"/>
    <cellStyle name="Followed Hyperlink 34" xfId="25657" hidden="1" xr:uid="{00000000-0005-0000-0000-0000DE450000}"/>
    <cellStyle name="Followed Hyperlink 34" xfId="25681" hidden="1" xr:uid="{00000000-0005-0000-0000-0000DF450000}"/>
    <cellStyle name="Followed Hyperlink 34" xfId="25832" hidden="1" xr:uid="{00000000-0005-0000-0000-0000E0450000}"/>
    <cellStyle name="Followed Hyperlink 34" xfId="25862" hidden="1" xr:uid="{00000000-0005-0000-0000-0000E1450000}"/>
    <cellStyle name="Followed Hyperlink 34" xfId="25873" hidden="1" xr:uid="{00000000-0005-0000-0000-0000E2450000}"/>
    <cellStyle name="Followed Hyperlink 34" xfId="25896" hidden="1" xr:uid="{00000000-0005-0000-0000-0000E3450000}"/>
    <cellStyle name="Followed Hyperlink 34" xfId="26044" hidden="1" xr:uid="{00000000-0005-0000-0000-0000E4450000}"/>
    <cellStyle name="Followed Hyperlink 34" xfId="26074" hidden="1" xr:uid="{00000000-0005-0000-0000-0000E5450000}"/>
    <cellStyle name="Followed Hyperlink 34" xfId="26085" hidden="1" xr:uid="{00000000-0005-0000-0000-0000E6450000}"/>
    <cellStyle name="Followed Hyperlink 34" xfId="26108" hidden="1" xr:uid="{00000000-0005-0000-0000-0000E7450000}"/>
    <cellStyle name="Followed Hyperlink 34" xfId="26255" hidden="1" xr:uid="{00000000-0005-0000-0000-0000E8450000}"/>
    <cellStyle name="Followed Hyperlink 34" xfId="26285" hidden="1" xr:uid="{00000000-0005-0000-0000-0000E9450000}"/>
    <cellStyle name="Followed Hyperlink 34" xfId="26296" hidden="1" xr:uid="{00000000-0005-0000-0000-0000EA450000}"/>
    <cellStyle name="Followed Hyperlink 34" xfId="26319" hidden="1" xr:uid="{00000000-0005-0000-0000-0000EB450000}"/>
    <cellStyle name="Followed Hyperlink 34" xfId="26461" hidden="1" xr:uid="{00000000-0005-0000-0000-0000EC450000}"/>
    <cellStyle name="Followed Hyperlink 34" xfId="26491" hidden="1" xr:uid="{00000000-0005-0000-0000-0000ED450000}"/>
    <cellStyle name="Followed Hyperlink 34" xfId="26502" hidden="1" xr:uid="{00000000-0005-0000-0000-0000EE450000}"/>
    <cellStyle name="Followed Hyperlink 34" xfId="26640" hidden="1" xr:uid="{00000000-0005-0000-0000-0000EF450000}"/>
    <cellStyle name="Followed Hyperlink 34" xfId="26799" hidden="1" xr:uid="{00000000-0005-0000-0000-0000F0450000}"/>
    <cellStyle name="Followed Hyperlink 34" xfId="26829" hidden="1" xr:uid="{00000000-0005-0000-0000-0000F1450000}"/>
    <cellStyle name="Followed Hyperlink 34" xfId="26840" hidden="1" xr:uid="{00000000-0005-0000-0000-0000F2450000}"/>
    <cellStyle name="Followed Hyperlink 34" xfId="26952" hidden="1" xr:uid="{00000000-0005-0000-0000-0000F3450000}"/>
    <cellStyle name="Followed Hyperlink 34" xfId="27112" hidden="1" xr:uid="{00000000-0005-0000-0000-0000F4450000}"/>
    <cellStyle name="Followed Hyperlink 34" xfId="27142" hidden="1" xr:uid="{00000000-0005-0000-0000-0000F5450000}"/>
    <cellStyle name="Followed Hyperlink 34" xfId="27153" hidden="1" xr:uid="{00000000-0005-0000-0000-0000F6450000}"/>
    <cellStyle name="Followed Hyperlink 34" xfId="27179" hidden="1" xr:uid="{00000000-0005-0000-0000-0000F7450000}"/>
    <cellStyle name="Followed Hyperlink 34" xfId="27333" hidden="1" xr:uid="{00000000-0005-0000-0000-0000F8450000}"/>
    <cellStyle name="Followed Hyperlink 34" xfId="27363" hidden="1" xr:uid="{00000000-0005-0000-0000-0000F9450000}"/>
    <cellStyle name="Followed Hyperlink 34" xfId="27374" hidden="1" xr:uid="{00000000-0005-0000-0000-0000FA450000}"/>
    <cellStyle name="Followed Hyperlink 34" xfId="27398" hidden="1" xr:uid="{00000000-0005-0000-0000-0000FB450000}"/>
    <cellStyle name="Followed Hyperlink 34" xfId="27549" hidden="1" xr:uid="{00000000-0005-0000-0000-0000FC450000}"/>
    <cellStyle name="Followed Hyperlink 34" xfId="27579" hidden="1" xr:uid="{00000000-0005-0000-0000-0000FD450000}"/>
    <cellStyle name="Followed Hyperlink 34" xfId="27590" hidden="1" xr:uid="{00000000-0005-0000-0000-0000FE450000}"/>
    <cellStyle name="Followed Hyperlink 34" xfId="27613" hidden="1" xr:uid="{00000000-0005-0000-0000-0000FF450000}"/>
    <cellStyle name="Followed Hyperlink 34" xfId="27761" hidden="1" xr:uid="{00000000-0005-0000-0000-000000460000}"/>
    <cellStyle name="Followed Hyperlink 34" xfId="27791" hidden="1" xr:uid="{00000000-0005-0000-0000-000001460000}"/>
    <cellStyle name="Followed Hyperlink 34" xfId="27802" hidden="1" xr:uid="{00000000-0005-0000-0000-000002460000}"/>
    <cellStyle name="Followed Hyperlink 34" xfId="27825" hidden="1" xr:uid="{00000000-0005-0000-0000-000003460000}"/>
    <cellStyle name="Followed Hyperlink 34" xfId="27972" hidden="1" xr:uid="{00000000-0005-0000-0000-000004460000}"/>
    <cellStyle name="Followed Hyperlink 34" xfId="28002" hidden="1" xr:uid="{00000000-0005-0000-0000-000005460000}"/>
    <cellStyle name="Followed Hyperlink 34" xfId="28013" hidden="1" xr:uid="{00000000-0005-0000-0000-000006460000}"/>
    <cellStyle name="Followed Hyperlink 34" xfId="28036" hidden="1" xr:uid="{00000000-0005-0000-0000-000007460000}"/>
    <cellStyle name="Followed Hyperlink 34" xfId="28178" hidden="1" xr:uid="{00000000-0005-0000-0000-000008460000}"/>
    <cellStyle name="Followed Hyperlink 34" xfId="28208" hidden="1" xr:uid="{00000000-0005-0000-0000-000009460000}"/>
    <cellStyle name="Followed Hyperlink 34" xfId="28219" hidden="1" xr:uid="{00000000-0005-0000-0000-00000A460000}"/>
    <cellStyle name="Followed Hyperlink 34" xfId="28276" hidden="1" xr:uid="{00000000-0005-0000-0000-00000B460000}"/>
    <cellStyle name="Followed Hyperlink 34" xfId="28418" hidden="1" xr:uid="{00000000-0005-0000-0000-00000C460000}"/>
    <cellStyle name="Followed Hyperlink 34" xfId="28448" hidden="1" xr:uid="{00000000-0005-0000-0000-00000D460000}"/>
    <cellStyle name="Followed Hyperlink 34" xfId="28459" hidden="1" xr:uid="{00000000-0005-0000-0000-00000E460000}"/>
    <cellStyle name="Followed Hyperlink 34" xfId="28565" hidden="1" xr:uid="{00000000-0005-0000-0000-00000F460000}"/>
    <cellStyle name="Followed Hyperlink 34" xfId="28724" hidden="1" xr:uid="{00000000-0005-0000-0000-000010460000}"/>
    <cellStyle name="Followed Hyperlink 34" xfId="28754" hidden="1" xr:uid="{00000000-0005-0000-0000-000011460000}"/>
    <cellStyle name="Followed Hyperlink 34" xfId="28765" hidden="1" xr:uid="{00000000-0005-0000-0000-000012460000}"/>
    <cellStyle name="Followed Hyperlink 34" xfId="28877" hidden="1" xr:uid="{00000000-0005-0000-0000-000013460000}"/>
    <cellStyle name="Followed Hyperlink 34" xfId="29037" hidden="1" xr:uid="{00000000-0005-0000-0000-000014460000}"/>
    <cellStyle name="Followed Hyperlink 34" xfId="29067" hidden="1" xr:uid="{00000000-0005-0000-0000-000015460000}"/>
    <cellStyle name="Followed Hyperlink 34" xfId="29078" hidden="1" xr:uid="{00000000-0005-0000-0000-000016460000}"/>
    <cellStyle name="Followed Hyperlink 34" xfId="29104" hidden="1" xr:uid="{00000000-0005-0000-0000-000017460000}"/>
    <cellStyle name="Followed Hyperlink 34" xfId="29258" hidden="1" xr:uid="{00000000-0005-0000-0000-000018460000}"/>
    <cellStyle name="Followed Hyperlink 34" xfId="29288" hidden="1" xr:uid="{00000000-0005-0000-0000-000019460000}"/>
    <cellStyle name="Followed Hyperlink 34" xfId="29299" hidden="1" xr:uid="{00000000-0005-0000-0000-00001A460000}"/>
    <cellStyle name="Followed Hyperlink 34" xfId="29323" hidden="1" xr:uid="{00000000-0005-0000-0000-00001B460000}"/>
    <cellStyle name="Followed Hyperlink 34" xfId="29474" hidden="1" xr:uid="{00000000-0005-0000-0000-00001C460000}"/>
    <cellStyle name="Followed Hyperlink 34" xfId="29504" hidden="1" xr:uid="{00000000-0005-0000-0000-00001D460000}"/>
    <cellStyle name="Followed Hyperlink 34" xfId="29515" hidden="1" xr:uid="{00000000-0005-0000-0000-00001E460000}"/>
    <cellStyle name="Followed Hyperlink 34" xfId="29538" hidden="1" xr:uid="{00000000-0005-0000-0000-00001F460000}"/>
    <cellStyle name="Followed Hyperlink 34" xfId="29686" hidden="1" xr:uid="{00000000-0005-0000-0000-000020460000}"/>
    <cellStyle name="Followed Hyperlink 34" xfId="29716" hidden="1" xr:uid="{00000000-0005-0000-0000-000021460000}"/>
    <cellStyle name="Followed Hyperlink 34" xfId="29727" hidden="1" xr:uid="{00000000-0005-0000-0000-000022460000}"/>
    <cellStyle name="Followed Hyperlink 34" xfId="29750" hidden="1" xr:uid="{00000000-0005-0000-0000-000023460000}"/>
    <cellStyle name="Followed Hyperlink 34" xfId="29897" hidden="1" xr:uid="{00000000-0005-0000-0000-000024460000}"/>
    <cellStyle name="Followed Hyperlink 34" xfId="29927" hidden="1" xr:uid="{00000000-0005-0000-0000-000025460000}"/>
    <cellStyle name="Followed Hyperlink 34" xfId="29938" hidden="1" xr:uid="{00000000-0005-0000-0000-000026460000}"/>
    <cellStyle name="Followed Hyperlink 34" xfId="29961" hidden="1" xr:uid="{00000000-0005-0000-0000-000027460000}"/>
    <cellStyle name="Followed Hyperlink 34" xfId="30103" hidden="1" xr:uid="{00000000-0005-0000-0000-000028460000}"/>
    <cellStyle name="Followed Hyperlink 34" xfId="30133" hidden="1" xr:uid="{00000000-0005-0000-0000-000029460000}"/>
    <cellStyle name="Followed Hyperlink 34" xfId="30144" hidden="1" xr:uid="{00000000-0005-0000-0000-00002A460000}"/>
    <cellStyle name="Followed Hyperlink 34" xfId="30245" hidden="1" xr:uid="{00000000-0005-0000-0000-00002B460000}"/>
    <cellStyle name="Followed Hyperlink 34" xfId="30404" hidden="1" xr:uid="{00000000-0005-0000-0000-00002C460000}"/>
    <cellStyle name="Followed Hyperlink 34" xfId="30434" hidden="1" xr:uid="{00000000-0005-0000-0000-00002D460000}"/>
    <cellStyle name="Followed Hyperlink 34" xfId="30445" hidden="1" xr:uid="{00000000-0005-0000-0000-00002E460000}"/>
    <cellStyle name="Followed Hyperlink 34" xfId="30557" hidden="1" xr:uid="{00000000-0005-0000-0000-00002F460000}"/>
    <cellStyle name="Followed Hyperlink 34" xfId="30717" hidden="1" xr:uid="{00000000-0005-0000-0000-000030460000}"/>
    <cellStyle name="Followed Hyperlink 34" xfId="30747" hidden="1" xr:uid="{00000000-0005-0000-0000-000031460000}"/>
    <cellStyle name="Followed Hyperlink 34" xfId="30758" hidden="1" xr:uid="{00000000-0005-0000-0000-000032460000}"/>
    <cellStyle name="Followed Hyperlink 34" xfId="30784" hidden="1" xr:uid="{00000000-0005-0000-0000-000033460000}"/>
    <cellStyle name="Followed Hyperlink 34" xfId="30938" hidden="1" xr:uid="{00000000-0005-0000-0000-000034460000}"/>
    <cellStyle name="Followed Hyperlink 34" xfId="30968" hidden="1" xr:uid="{00000000-0005-0000-0000-000035460000}"/>
    <cellStyle name="Followed Hyperlink 34" xfId="30979" hidden="1" xr:uid="{00000000-0005-0000-0000-000036460000}"/>
    <cellStyle name="Followed Hyperlink 34" xfId="31003" hidden="1" xr:uid="{00000000-0005-0000-0000-000037460000}"/>
    <cellStyle name="Followed Hyperlink 34" xfId="31154" hidden="1" xr:uid="{00000000-0005-0000-0000-000038460000}"/>
    <cellStyle name="Followed Hyperlink 34" xfId="31184" hidden="1" xr:uid="{00000000-0005-0000-0000-000039460000}"/>
    <cellStyle name="Followed Hyperlink 34" xfId="31195" hidden="1" xr:uid="{00000000-0005-0000-0000-00003A460000}"/>
    <cellStyle name="Followed Hyperlink 34" xfId="31218" hidden="1" xr:uid="{00000000-0005-0000-0000-00003B460000}"/>
    <cellStyle name="Followed Hyperlink 34" xfId="31366" hidden="1" xr:uid="{00000000-0005-0000-0000-00003C460000}"/>
    <cellStyle name="Followed Hyperlink 34" xfId="31396" hidden="1" xr:uid="{00000000-0005-0000-0000-00003D460000}"/>
    <cellStyle name="Followed Hyperlink 34" xfId="31407" hidden="1" xr:uid="{00000000-0005-0000-0000-00003E460000}"/>
    <cellStyle name="Followed Hyperlink 34" xfId="31430" hidden="1" xr:uid="{00000000-0005-0000-0000-00003F460000}"/>
    <cellStyle name="Followed Hyperlink 34" xfId="31577" hidden="1" xr:uid="{00000000-0005-0000-0000-000040460000}"/>
    <cellStyle name="Followed Hyperlink 34" xfId="31607" hidden="1" xr:uid="{00000000-0005-0000-0000-000041460000}"/>
    <cellStyle name="Followed Hyperlink 34" xfId="31618" hidden="1" xr:uid="{00000000-0005-0000-0000-000042460000}"/>
    <cellStyle name="Followed Hyperlink 34" xfId="31641" hidden="1" xr:uid="{00000000-0005-0000-0000-000043460000}"/>
    <cellStyle name="Followed Hyperlink 34" xfId="31783" hidden="1" xr:uid="{00000000-0005-0000-0000-000044460000}"/>
    <cellStyle name="Followed Hyperlink 34" xfId="31813" hidden="1" xr:uid="{00000000-0005-0000-0000-000045460000}"/>
    <cellStyle name="Followed Hyperlink 34" xfId="31824" hidden="1" xr:uid="{00000000-0005-0000-0000-000046460000}"/>
    <cellStyle name="Followed Hyperlink 34" xfId="32209" hidden="1" xr:uid="{00000000-0005-0000-0000-000047460000}"/>
    <cellStyle name="Followed Hyperlink 34" xfId="32368" hidden="1" xr:uid="{00000000-0005-0000-0000-000048460000}"/>
    <cellStyle name="Followed Hyperlink 34" xfId="32398" hidden="1" xr:uid="{00000000-0005-0000-0000-000049460000}"/>
    <cellStyle name="Followed Hyperlink 34" xfId="32409" hidden="1" xr:uid="{00000000-0005-0000-0000-00004A460000}"/>
    <cellStyle name="Followed Hyperlink 34" xfId="32521" hidden="1" xr:uid="{00000000-0005-0000-0000-00004B460000}"/>
    <cellStyle name="Followed Hyperlink 34" xfId="32681" hidden="1" xr:uid="{00000000-0005-0000-0000-00004C460000}"/>
    <cellStyle name="Followed Hyperlink 34" xfId="32711" hidden="1" xr:uid="{00000000-0005-0000-0000-00004D460000}"/>
    <cellStyle name="Followed Hyperlink 34" xfId="32722" hidden="1" xr:uid="{00000000-0005-0000-0000-00004E460000}"/>
    <cellStyle name="Followed Hyperlink 34" xfId="32748" hidden="1" xr:uid="{00000000-0005-0000-0000-00004F460000}"/>
    <cellStyle name="Followed Hyperlink 34" xfId="32902" hidden="1" xr:uid="{00000000-0005-0000-0000-000050460000}"/>
    <cellStyle name="Followed Hyperlink 34" xfId="32932" hidden="1" xr:uid="{00000000-0005-0000-0000-000051460000}"/>
    <cellStyle name="Followed Hyperlink 34" xfId="32943" hidden="1" xr:uid="{00000000-0005-0000-0000-000052460000}"/>
    <cellStyle name="Followed Hyperlink 34" xfId="32967" hidden="1" xr:uid="{00000000-0005-0000-0000-000053460000}"/>
    <cellStyle name="Followed Hyperlink 34" xfId="33118" hidden="1" xr:uid="{00000000-0005-0000-0000-000054460000}"/>
    <cellStyle name="Followed Hyperlink 34" xfId="33148" hidden="1" xr:uid="{00000000-0005-0000-0000-000055460000}"/>
    <cellStyle name="Followed Hyperlink 34" xfId="33159" hidden="1" xr:uid="{00000000-0005-0000-0000-000056460000}"/>
    <cellStyle name="Followed Hyperlink 34" xfId="33182" hidden="1" xr:uid="{00000000-0005-0000-0000-000057460000}"/>
    <cellStyle name="Followed Hyperlink 34" xfId="33330" hidden="1" xr:uid="{00000000-0005-0000-0000-000058460000}"/>
    <cellStyle name="Followed Hyperlink 34" xfId="33360" hidden="1" xr:uid="{00000000-0005-0000-0000-000059460000}"/>
    <cellStyle name="Followed Hyperlink 34" xfId="33371" hidden="1" xr:uid="{00000000-0005-0000-0000-00005A460000}"/>
    <cellStyle name="Followed Hyperlink 34" xfId="33394" hidden="1" xr:uid="{00000000-0005-0000-0000-00005B460000}"/>
    <cellStyle name="Followed Hyperlink 34" xfId="33541" hidden="1" xr:uid="{00000000-0005-0000-0000-00005C460000}"/>
    <cellStyle name="Followed Hyperlink 34" xfId="33571" hidden="1" xr:uid="{00000000-0005-0000-0000-00005D460000}"/>
    <cellStyle name="Followed Hyperlink 34" xfId="33582" hidden="1" xr:uid="{00000000-0005-0000-0000-00005E460000}"/>
    <cellStyle name="Followed Hyperlink 34" xfId="33605" hidden="1" xr:uid="{00000000-0005-0000-0000-00005F460000}"/>
    <cellStyle name="Followed Hyperlink 34" xfId="33747" hidden="1" xr:uid="{00000000-0005-0000-0000-000060460000}"/>
    <cellStyle name="Followed Hyperlink 34" xfId="33777" hidden="1" xr:uid="{00000000-0005-0000-0000-000061460000}"/>
    <cellStyle name="Followed Hyperlink 34" xfId="33788" hidden="1" xr:uid="{00000000-0005-0000-0000-000062460000}"/>
    <cellStyle name="Followed Hyperlink 34" xfId="33889" hidden="1" xr:uid="{00000000-0005-0000-0000-000063460000}"/>
    <cellStyle name="Followed Hyperlink 34" xfId="34048" hidden="1" xr:uid="{00000000-0005-0000-0000-000064460000}"/>
    <cellStyle name="Followed Hyperlink 34" xfId="34078" hidden="1" xr:uid="{00000000-0005-0000-0000-000065460000}"/>
    <cellStyle name="Followed Hyperlink 34" xfId="34089" hidden="1" xr:uid="{00000000-0005-0000-0000-000066460000}"/>
    <cellStyle name="Followed Hyperlink 34" xfId="34201" hidden="1" xr:uid="{00000000-0005-0000-0000-000067460000}"/>
    <cellStyle name="Followed Hyperlink 34" xfId="34361" hidden="1" xr:uid="{00000000-0005-0000-0000-000068460000}"/>
    <cellStyle name="Followed Hyperlink 34" xfId="34391" hidden="1" xr:uid="{00000000-0005-0000-0000-000069460000}"/>
    <cellStyle name="Followed Hyperlink 34" xfId="34402" hidden="1" xr:uid="{00000000-0005-0000-0000-00006A460000}"/>
    <cellStyle name="Followed Hyperlink 34" xfId="34428" hidden="1" xr:uid="{00000000-0005-0000-0000-00006B460000}"/>
    <cellStyle name="Followed Hyperlink 34" xfId="34582" hidden="1" xr:uid="{00000000-0005-0000-0000-00006C460000}"/>
    <cellStyle name="Followed Hyperlink 34" xfId="34612" hidden="1" xr:uid="{00000000-0005-0000-0000-00006D460000}"/>
    <cellStyle name="Followed Hyperlink 34" xfId="34623" hidden="1" xr:uid="{00000000-0005-0000-0000-00006E460000}"/>
    <cellStyle name="Followed Hyperlink 34" xfId="34647" hidden="1" xr:uid="{00000000-0005-0000-0000-00006F460000}"/>
    <cellStyle name="Followed Hyperlink 34" xfId="34798" hidden="1" xr:uid="{00000000-0005-0000-0000-000070460000}"/>
    <cellStyle name="Followed Hyperlink 34" xfId="34828" hidden="1" xr:uid="{00000000-0005-0000-0000-000071460000}"/>
    <cellStyle name="Followed Hyperlink 34" xfId="34839" hidden="1" xr:uid="{00000000-0005-0000-0000-000072460000}"/>
    <cellStyle name="Followed Hyperlink 34" xfId="34862" hidden="1" xr:uid="{00000000-0005-0000-0000-000073460000}"/>
    <cellStyle name="Followed Hyperlink 34" xfId="35010" hidden="1" xr:uid="{00000000-0005-0000-0000-000074460000}"/>
    <cellStyle name="Followed Hyperlink 34" xfId="35040" hidden="1" xr:uid="{00000000-0005-0000-0000-000075460000}"/>
    <cellStyle name="Followed Hyperlink 34" xfId="35051" hidden="1" xr:uid="{00000000-0005-0000-0000-000076460000}"/>
    <cellStyle name="Followed Hyperlink 34" xfId="35074" hidden="1" xr:uid="{00000000-0005-0000-0000-000077460000}"/>
    <cellStyle name="Followed Hyperlink 34" xfId="35221" hidden="1" xr:uid="{00000000-0005-0000-0000-000078460000}"/>
    <cellStyle name="Followed Hyperlink 34" xfId="35251" hidden="1" xr:uid="{00000000-0005-0000-0000-000079460000}"/>
    <cellStyle name="Followed Hyperlink 34" xfId="35262" hidden="1" xr:uid="{00000000-0005-0000-0000-00007A460000}"/>
    <cellStyle name="Followed Hyperlink 34" xfId="35285" hidden="1" xr:uid="{00000000-0005-0000-0000-00007B460000}"/>
    <cellStyle name="Followed Hyperlink 34" xfId="35427" hidden="1" xr:uid="{00000000-0005-0000-0000-00007C460000}"/>
    <cellStyle name="Followed Hyperlink 34" xfId="35457" hidden="1" xr:uid="{00000000-0005-0000-0000-00007D460000}"/>
    <cellStyle name="Followed Hyperlink 34" xfId="35468" hidden="1" xr:uid="{00000000-0005-0000-0000-00007E460000}"/>
    <cellStyle name="Followed Hyperlink 34" xfId="8724" hidden="1" xr:uid="{00000000-0005-0000-0000-00007F460000}"/>
    <cellStyle name="Followed Hyperlink 34" xfId="2914" hidden="1" xr:uid="{00000000-0005-0000-0000-000080460000}"/>
    <cellStyle name="Followed Hyperlink 34" xfId="2835" hidden="1" xr:uid="{00000000-0005-0000-0000-000081460000}"/>
    <cellStyle name="Followed Hyperlink 34" xfId="2770" hidden="1" xr:uid="{00000000-0005-0000-0000-000082460000}"/>
    <cellStyle name="Followed Hyperlink 34" xfId="784" hidden="1" xr:uid="{00000000-0005-0000-0000-000083460000}"/>
    <cellStyle name="Followed Hyperlink 34" xfId="35538" hidden="1" xr:uid="{00000000-0005-0000-0000-000084460000}"/>
    <cellStyle name="Followed Hyperlink 34" xfId="35568" hidden="1" xr:uid="{00000000-0005-0000-0000-000085460000}"/>
    <cellStyle name="Followed Hyperlink 34" xfId="35579" hidden="1" xr:uid="{00000000-0005-0000-0000-000086460000}"/>
    <cellStyle name="Followed Hyperlink 34" xfId="35605" hidden="1" xr:uid="{00000000-0005-0000-0000-000087460000}"/>
    <cellStyle name="Followed Hyperlink 34" xfId="35759" hidden="1" xr:uid="{00000000-0005-0000-0000-000088460000}"/>
    <cellStyle name="Followed Hyperlink 34" xfId="35789" hidden="1" xr:uid="{00000000-0005-0000-0000-000089460000}"/>
    <cellStyle name="Followed Hyperlink 34" xfId="35800" hidden="1" xr:uid="{00000000-0005-0000-0000-00008A460000}"/>
    <cellStyle name="Followed Hyperlink 34" xfId="35824" hidden="1" xr:uid="{00000000-0005-0000-0000-00008B460000}"/>
    <cellStyle name="Followed Hyperlink 34" xfId="35975" hidden="1" xr:uid="{00000000-0005-0000-0000-00008C460000}"/>
    <cellStyle name="Followed Hyperlink 34" xfId="36005" hidden="1" xr:uid="{00000000-0005-0000-0000-00008D460000}"/>
    <cellStyle name="Followed Hyperlink 34" xfId="36016" hidden="1" xr:uid="{00000000-0005-0000-0000-00008E460000}"/>
    <cellStyle name="Followed Hyperlink 34" xfId="36039" hidden="1" xr:uid="{00000000-0005-0000-0000-00008F460000}"/>
    <cellStyle name="Followed Hyperlink 34" xfId="36187" hidden="1" xr:uid="{00000000-0005-0000-0000-000090460000}"/>
    <cellStyle name="Followed Hyperlink 34" xfId="36217" hidden="1" xr:uid="{00000000-0005-0000-0000-000091460000}"/>
    <cellStyle name="Followed Hyperlink 34" xfId="36228" hidden="1" xr:uid="{00000000-0005-0000-0000-000092460000}"/>
    <cellStyle name="Followed Hyperlink 34" xfId="36251" hidden="1" xr:uid="{00000000-0005-0000-0000-000093460000}"/>
    <cellStyle name="Followed Hyperlink 34" xfId="36398" hidden="1" xr:uid="{00000000-0005-0000-0000-000094460000}"/>
    <cellStyle name="Followed Hyperlink 34" xfId="36428" hidden="1" xr:uid="{00000000-0005-0000-0000-000095460000}"/>
    <cellStyle name="Followed Hyperlink 34" xfId="36439" hidden="1" xr:uid="{00000000-0005-0000-0000-000096460000}"/>
    <cellStyle name="Followed Hyperlink 34" xfId="36462" hidden="1" xr:uid="{00000000-0005-0000-0000-000097460000}"/>
    <cellStyle name="Followed Hyperlink 34" xfId="36604" hidden="1" xr:uid="{00000000-0005-0000-0000-000098460000}"/>
    <cellStyle name="Followed Hyperlink 34" xfId="36634" hidden="1" xr:uid="{00000000-0005-0000-0000-000099460000}"/>
    <cellStyle name="Followed Hyperlink 34" xfId="36645" hidden="1" xr:uid="{00000000-0005-0000-0000-00009A460000}"/>
    <cellStyle name="Followed Hyperlink 34" xfId="12399" hidden="1" xr:uid="{00000000-0005-0000-0000-00009B460000}"/>
    <cellStyle name="Followed Hyperlink 34" xfId="36649" hidden="1" xr:uid="{00000000-0005-0000-0000-00009C460000}"/>
    <cellStyle name="Followed Hyperlink 34" xfId="36836" hidden="1" xr:uid="{00000000-0005-0000-0000-00009D460000}"/>
    <cellStyle name="Followed Hyperlink 34" xfId="36847" hidden="1" xr:uid="{00000000-0005-0000-0000-00009E460000}"/>
    <cellStyle name="Followed Hyperlink 34" xfId="36959" hidden="1" xr:uid="{00000000-0005-0000-0000-00009F460000}"/>
    <cellStyle name="Followed Hyperlink 34" xfId="37119" hidden="1" xr:uid="{00000000-0005-0000-0000-0000A0460000}"/>
    <cellStyle name="Followed Hyperlink 34" xfId="37149" hidden="1" xr:uid="{00000000-0005-0000-0000-0000A1460000}"/>
    <cellStyle name="Followed Hyperlink 34" xfId="37160" hidden="1" xr:uid="{00000000-0005-0000-0000-0000A2460000}"/>
    <cellStyle name="Followed Hyperlink 34" xfId="37186" hidden="1" xr:uid="{00000000-0005-0000-0000-0000A3460000}"/>
    <cellStyle name="Followed Hyperlink 34" xfId="37340" hidden="1" xr:uid="{00000000-0005-0000-0000-0000A4460000}"/>
    <cellStyle name="Followed Hyperlink 34" xfId="37370" hidden="1" xr:uid="{00000000-0005-0000-0000-0000A5460000}"/>
    <cellStyle name="Followed Hyperlink 34" xfId="37381" hidden="1" xr:uid="{00000000-0005-0000-0000-0000A6460000}"/>
    <cellStyle name="Followed Hyperlink 34" xfId="37405" hidden="1" xr:uid="{00000000-0005-0000-0000-0000A7460000}"/>
    <cellStyle name="Followed Hyperlink 34" xfId="37556" hidden="1" xr:uid="{00000000-0005-0000-0000-0000A8460000}"/>
    <cellStyle name="Followed Hyperlink 34" xfId="37586" hidden="1" xr:uid="{00000000-0005-0000-0000-0000A9460000}"/>
    <cellStyle name="Followed Hyperlink 34" xfId="37597" hidden="1" xr:uid="{00000000-0005-0000-0000-0000AA460000}"/>
    <cellStyle name="Followed Hyperlink 34" xfId="37620" hidden="1" xr:uid="{00000000-0005-0000-0000-0000AB460000}"/>
    <cellStyle name="Followed Hyperlink 34" xfId="37768" hidden="1" xr:uid="{00000000-0005-0000-0000-0000AC460000}"/>
    <cellStyle name="Followed Hyperlink 34" xfId="37798" hidden="1" xr:uid="{00000000-0005-0000-0000-0000AD460000}"/>
    <cellStyle name="Followed Hyperlink 34" xfId="37809" hidden="1" xr:uid="{00000000-0005-0000-0000-0000AE460000}"/>
    <cellStyle name="Followed Hyperlink 34" xfId="37832" hidden="1" xr:uid="{00000000-0005-0000-0000-0000AF460000}"/>
    <cellStyle name="Followed Hyperlink 34" xfId="37979" hidden="1" xr:uid="{00000000-0005-0000-0000-0000B0460000}"/>
    <cellStyle name="Followed Hyperlink 34" xfId="38009" hidden="1" xr:uid="{00000000-0005-0000-0000-0000B1460000}"/>
    <cellStyle name="Followed Hyperlink 34" xfId="38020" hidden="1" xr:uid="{00000000-0005-0000-0000-0000B2460000}"/>
    <cellStyle name="Followed Hyperlink 34" xfId="38043" hidden="1" xr:uid="{00000000-0005-0000-0000-0000B3460000}"/>
    <cellStyle name="Followed Hyperlink 34" xfId="38185" hidden="1" xr:uid="{00000000-0005-0000-0000-0000B4460000}"/>
    <cellStyle name="Followed Hyperlink 34" xfId="38215" hidden="1" xr:uid="{00000000-0005-0000-0000-0000B5460000}"/>
    <cellStyle name="Followed Hyperlink 34" xfId="38226" hidden="1" xr:uid="{00000000-0005-0000-0000-0000B6460000}"/>
    <cellStyle name="Followed Hyperlink 34" xfId="38292" hidden="1" xr:uid="{00000000-0005-0000-0000-0000B7460000}"/>
    <cellStyle name="Followed Hyperlink 34" xfId="38356" hidden="1" xr:uid="{00000000-0005-0000-0000-0000B8460000}"/>
    <cellStyle name="Followed Hyperlink 34" xfId="38386" hidden="1" xr:uid="{00000000-0005-0000-0000-0000B9460000}"/>
    <cellStyle name="Followed Hyperlink 34" xfId="38397" hidden="1" xr:uid="{00000000-0005-0000-0000-0000BA460000}"/>
    <cellStyle name="Followed Hyperlink 34" xfId="38509" hidden="1" xr:uid="{00000000-0005-0000-0000-0000BB460000}"/>
    <cellStyle name="Followed Hyperlink 34" xfId="38669" hidden="1" xr:uid="{00000000-0005-0000-0000-0000BC460000}"/>
    <cellStyle name="Followed Hyperlink 34" xfId="38699" hidden="1" xr:uid="{00000000-0005-0000-0000-0000BD460000}"/>
    <cellStyle name="Followed Hyperlink 34" xfId="38710" hidden="1" xr:uid="{00000000-0005-0000-0000-0000BE460000}"/>
    <cellStyle name="Followed Hyperlink 34" xfId="38736" hidden="1" xr:uid="{00000000-0005-0000-0000-0000BF460000}"/>
    <cellStyle name="Followed Hyperlink 34" xfId="38890" hidden="1" xr:uid="{00000000-0005-0000-0000-0000C0460000}"/>
    <cellStyle name="Followed Hyperlink 34" xfId="38920" hidden="1" xr:uid="{00000000-0005-0000-0000-0000C1460000}"/>
    <cellStyle name="Followed Hyperlink 34" xfId="38931" hidden="1" xr:uid="{00000000-0005-0000-0000-0000C2460000}"/>
    <cellStyle name="Followed Hyperlink 34" xfId="38955" hidden="1" xr:uid="{00000000-0005-0000-0000-0000C3460000}"/>
    <cellStyle name="Followed Hyperlink 34" xfId="39106" hidden="1" xr:uid="{00000000-0005-0000-0000-0000C4460000}"/>
    <cellStyle name="Followed Hyperlink 34" xfId="39136" hidden="1" xr:uid="{00000000-0005-0000-0000-0000C5460000}"/>
    <cellStyle name="Followed Hyperlink 34" xfId="39147" hidden="1" xr:uid="{00000000-0005-0000-0000-0000C6460000}"/>
    <cellStyle name="Followed Hyperlink 34" xfId="39170" hidden="1" xr:uid="{00000000-0005-0000-0000-0000C7460000}"/>
    <cellStyle name="Followed Hyperlink 34" xfId="39318" hidden="1" xr:uid="{00000000-0005-0000-0000-0000C8460000}"/>
    <cellStyle name="Followed Hyperlink 34" xfId="39348" hidden="1" xr:uid="{00000000-0005-0000-0000-0000C9460000}"/>
    <cellStyle name="Followed Hyperlink 34" xfId="39359" hidden="1" xr:uid="{00000000-0005-0000-0000-0000CA460000}"/>
    <cellStyle name="Followed Hyperlink 34" xfId="39382" hidden="1" xr:uid="{00000000-0005-0000-0000-0000CB460000}"/>
    <cellStyle name="Followed Hyperlink 34" xfId="39529" hidden="1" xr:uid="{00000000-0005-0000-0000-0000CC460000}"/>
    <cellStyle name="Followed Hyperlink 34" xfId="39559" hidden="1" xr:uid="{00000000-0005-0000-0000-0000CD460000}"/>
    <cellStyle name="Followed Hyperlink 34" xfId="39570" hidden="1" xr:uid="{00000000-0005-0000-0000-0000CE460000}"/>
    <cellStyle name="Followed Hyperlink 34" xfId="39593" hidden="1" xr:uid="{00000000-0005-0000-0000-0000CF460000}"/>
    <cellStyle name="Followed Hyperlink 34" xfId="39735" hidden="1" xr:uid="{00000000-0005-0000-0000-0000D0460000}"/>
    <cellStyle name="Followed Hyperlink 34" xfId="39765" hidden="1" xr:uid="{00000000-0005-0000-0000-0000D1460000}"/>
    <cellStyle name="Followed Hyperlink 34" xfId="39776" hidden="1" xr:uid="{00000000-0005-0000-0000-0000D2460000}"/>
    <cellStyle name="Followed Hyperlink 35" xfId="354" hidden="1" xr:uid="{00000000-0005-0000-0000-0000D3460000}"/>
    <cellStyle name="Followed Hyperlink 35" xfId="473" hidden="1" xr:uid="{00000000-0005-0000-0000-0000D4460000}"/>
    <cellStyle name="Followed Hyperlink 35" xfId="389" hidden="1" xr:uid="{00000000-0005-0000-0000-0000D5460000}"/>
    <cellStyle name="Followed Hyperlink 35" xfId="495" hidden="1" xr:uid="{00000000-0005-0000-0000-0000D6460000}"/>
    <cellStyle name="Followed Hyperlink 35" xfId="1076" hidden="1" xr:uid="{00000000-0005-0000-0000-0000D7460000}"/>
    <cellStyle name="Followed Hyperlink 35" xfId="1183" hidden="1" xr:uid="{00000000-0005-0000-0000-0000D8460000}"/>
    <cellStyle name="Followed Hyperlink 35" xfId="1099" hidden="1" xr:uid="{00000000-0005-0000-0000-0000D9460000}"/>
    <cellStyle name="Followed Hyperlink 35" xfId="1205" hidden="1" xr:uid="{00000000-0005-0000-0000-0000DA460000}"/>
    <cellStyle name="Followed Hyperlink 35" xfId="1388" hidden="1" xr:uid="{00000000-0005-0000-0000-0000DB460000}"/>
    <cellStyle name="Followed Hyperlink 35" xfId="1496" hidden="1" xr:uid="{00000000-0005-0000-0000-0000DC460000}"/>
    <cellStyle name="Followed Hyperlink 35" xfId="1412" hidden="1" xr:uid="{00000000-0005-0000-0000-0000DD460000}"/>
    <cellStyle name="Followed Hyperlink 35" xfId="1518" hidden="1" xr:uid="{00000000-0005-0000-0000-0000DE460000}"/>
    <cellStyle name="Followed Hyperlink 35" xfId="1615" hidden="1" xr:uid="{00000000-0005-0000-0000-0000DF460000}"/>
    <cellStyle name="Followed Hyperlink 35" xfId="1717" hidden="1" xr:uid="{00000000-0005-0000-0000-0000E0460000}"/>
    <cellStyle name="Followed Hyperlink 35" xfId="1633" hidden="1" xr:uid="{00000000-0005-0000-0000-0000E1460000}"/>
    <cellStyle name="Followed Hyperlink 35" xfId="1739" hidden="1" xr:uid="{00000000-0005-0000-0000-0000E2460000}"/>
    <cellStyle name="Followed Hyperlink 35" xfId="1834" hidden="1" xr:uid="{00000000-0005-0000-0000-0000E3460000}"/>
    <cellStyle name="Followed Hyperlink 35" xfId="1933" hidden="1" xr:uid="{00000000-0005-0000-0000-0000E4460000}"/>
    <cellStyle name="Followed Hyperlink 35" xfId="1849" hidden="1" xr:uid="{00000000-0005-0000-0000-0000E5460000}"/>
    <cellStyle name="Followed Hyperlink 35" xfId="1955" hidden="1" xr:uid="{00000000-0005-0000-0000-0000E6460000}"/>
    <cellStyle name="Followed Hyperlink 35" xfId="2049" hidden="1" xr:uid="{00000000-0005-0000-0000-0000E7460000}"/>
    <cellStyle name="Followed Hyperlink 35" xfId="2145" hidden="1" xr:uid="{00000000-0005-0000-0000-0000E8460000}"/>
    <cellStyle name="Followed Hyperlink 35" xfId="2061" hidden="1" xr:uid="{00000000-0005-0000-0000-0000E9460000}"/>
    <cellStyle name="Followed Hyperlink 35" xfId="2167" hidden="1" xr:uid="{00000000-0005-0000-0000-0000EA460000}"/>
    <cellStyle name="Followed Hyperlink 35" xfId="2261" hidden="1" xr:uid="{00000000-0005-0000-0000-0000EB460000}"/>
    <cellStyle name="Followed Hyperlink 35" xfId="2356" hidden="1" xr:uid="{00000000-0005-0000-0000-0000EC460000}"/>
    <cellStyle name="Followed Hyperlink 35" xfId="2272" hidden="1" xr:uid="{00000000-0005-0000-0000-0000ED460000}"/>
    <cellStyle name="Followed Hyperlink 35" xfId="2378" hidden="1" xr:uid="{00000000-0005-0000-0000-0000EE460000}"/>
    <cellStyle name="Followed Hyperlink 35" xfId="2472" hidden="1" xr:uid="{00000000-0005-0000-0000-0000EF460000}"/>
    <cellStyle name="Followed Hyperlink 35" xfId="2562" hidden="1" xr:uid="{00000000-0005-0000-0000-0000F0460000}"/>
    <cellStyle name="Followed Hyperlink 35" xfId="2478" hidden="1" xr:uid="{00000000-0005-0000-0000-0000F1460000}"/>
    <cellStyle name="Followed Hyperlink 35" xfId="2584" hidden="1" xr:uid="{00000000-0005-0000-0000-0000F2460000}"/>
    <cellStyle name="Followed Hyperlink 35" xfId="2965" hidden="1" xr:uid="{00000000-0005-0000-0000-0000F3460000}"/>
    <cellStyle name="Followed Hyperlink 35" xfId="3072" hidden="1" xr:uid="{00000000-0005-0000-0000-0000F4460000}"/>
    <cellStyle name="Followed Hyperlink 35" xfId="2988" hidden="1" xr:uid="{00000000-0005-0000-0000-0000F5460000}"/>
    <cellStyle name="Followed Hyperlink 35" xfId="3094" hidden="1" xr:uid="{00000000-0005-0000-0000-0000F6460000}"/>
    <cellStyle name="Followed Hyperlink 35" xfId="3277" hidden="1" xr:uid="{00000000-0005-0000-0000-0000F7460000}"/>
    <cellStyle name="Followed Hyperlink 35" xfId="3385" hidden="1" xr:uid="{00000000-0005-0000-0000-0000F8460000}"/>
    <cellStyle name="Followed Hyperlink 35" xfId="3301" hidden="1" xr:uid="{00000000-0005-0000-0000-0000F9460000}"/>
    <cellStyle name="Followed Hyperlink 35" xfId="3407" hidden="1" xr:uid="{00000000-0005-0000-0000-0000FA460000}"/>
    <cellStyle name="Followed Hyperlink 35" xfId="3504" hidden="1" xr:uid="{00000000-0005-0000-0000-0000FB460000}"/>
    <cellStyle name="Followed Hyperlink 35" xfId="3606" hidden="1" xr:uid="{00000000-0005-0000-0000-0000FC460000}"/>
    <cellStyle name="Followed Hyperlink 35" xfId="3522" hidden="1" xr:uid="{00000000-0005-0000-0000-0000FD460000}"/>
    <cellStyle name="Followed Hyperlink 35" xfId="3628" hidden="1" xr:uid="{00000000-0005-0000-0000-0000FE460000}"/>
    <cellStyle name="Followed Hyperlink 35" xfId="3723" hidden="1" xr:uid="{00000000-0005-0000-0000-0000FF460000}"/>
    <cellStyle name="Followed Hyperlink 35" xfId="3822" hidden="1" xr:uid="{00000000-0005-0000-0000-000000470000}"/>
    <cellStyle name="Followed Hyperlink 35" xfId="3738" hidden="1" xr:uid="{00000000-0005-0000-0000-000001470000}"/>
    <cellStyle name="Followed Hyperlink 35" xfId="3844" hidden="1" xr:uid="{00000000-0005-0000-0000-000002470000}"/>
    <cellStyle name="Followed Hyperlink 35" xfId="3938" hidden="1" xr:uid="{00000000-0005-0000-0000-000003470000}"/>
    <cellStyle name="Followed Hyperlink 35" xfId="4034" hidden="1" xr:uid="{00000000-0005-0000-0000-000004470000}"/>
    <cellStyle name="Followed Hyperlink 35" xfId="3950" hidden="1" xr:uid="{00000000-0005-0000-0000-000005470000}"/>
    <cellStyle name="Followed Hyperlink 35" xfId="4056" hidden="1" xr:uid="{00000000-0005-0000-0000-000006470000}"/>
    <cellStyle name="Followed Hyperlink 35" xfId="4150" hidden="1" xr:uid="{00000000-0005-0000-0000-000007470000}"/>
    <cellStyle name="Followed Hyperlink 35" xfId="4245" hidden="1" xr:uid="{00000000-0005-0000-0000-000008470000}"/>
    <cellStyle name="Followed Hyperlink 35" xfId="4161" hidden="1" xr:uid="{00000000-0005-0000-0000-000009470000}"/>
    <cellStyle name="Followed Hyperlink 35" xfId="4267" hidden="1" xr:uid="{00000000-0005-0000-0000-00000A470000}"/>
    <cellStyle name="Followed Hyperlink 35" xfId="4361" hidden="1" xr:uid="{00000000-0005-0000-0000-00000B470000}"/>
    <cellStyle name="Followed Hyperlink 35" xfId="4451" hidden="1" xr:uid="{00000000-0005-0000-0000-00000C470000}"/>
    <cellStyle name="Followed Hyperlink 35" xfId="4367" hidden="1" xr:uid="{00000000-0005-0000-0000-00000D470000}"/>
    <cellStyle name="Followed Hyperlink 35" xfId="4473" hidden="1" xr:uid="{00000000-0005-0000-0000-00000E470000}"/>
    <cellStyle name="Followed Hyperlink 35" xfId="4745" hidden="1" xr:uid="{00000000-0005-0000-0000-00000F470000}"/>
    <cellStyle name="Followed Hyperlink 35" xfId="4852" hidden="1" xr:uid="{00000000-0005-0000-0000-000010470000}"/>
    <cellStyle name="Followed Hyperlink 35" xfId="4768" hidden="1" xr:uid="{00000000-0005-0000-0000-000011470000}"/>
    <cellStyle name="Followed Hyperlink 35" xfId="4874" hidden="1" xr:uid="{00000000-0005-0000-0000-000012470000}"/>
    <cellStyle name="Followed Hyperlink 35" xfId="5057" hidden="1" xr:uid="{00000000-0005-0000-0000-000013470000}"/>
    <cellStyle name="Followed Hyperlink 35" xfId="5165" hidden="1" xr:uid="{00000000-0005-0000-0000-000014470000}"/>
    <cellStyle name="Followed Hyperlink 35" xfId="5081" hidden="1" xr:uid="{00000000-0005-0000-0000-000015470000}"/>
    <cellStyle name="Followed Hyperlink 35" xfId="5187" hidden="1" xr:uid="{00000000-0005-0000-0000-000016470000}"/>
    <cellStyle name="Followed Hyperlink 35" xfId="5284" hidden="1" xr:uid="{00000000-0005-0000-0000-000017470000}"/>
    <cellStyle name="Followed Hyperlink 35" xfId="5386" hidden="1" xr:uid="{00000000-0005-0000-0000-000018470000}"/>
    <cellStyle name="Followed Hyperlink 35" xfId="5302" hidden="1" xr:uid="{00000000-0005-0000-0000-000019470000}"/>
    <cellStyle name="Followed Hyperlink 35" xfId="5408" hidden="1" xr:uid="{00000000-0005-0000-0000-00001A470000}"/>
    <cellStyle name="Followed Hyperlink 35" xfId="5503" hidden="1" xr:uid="{00000000-0005-0000-0000-00001B470000}"/>
    <cellStyle name="Followed Hyperlink 35" xfId="5602" hidden="1" xr:uid="{00000000-0005-0000-0000-00001C470000}"/>
    <cellStyle name="Followed Hyperlink 35" xfId="5518" hidden="1" xr:uid="{00000000-0005-0000-0000-00001D470000}"/>
    <cellStyle name="Followed Hyperlink 35" xfId="5624" hidden="1" xr:uid="{00000000-0005-0000-0000-00001E470000}"/>
    <cellStyle name="Followed Hyperlink 35" xfId="5718" hidden="1" xr:uid="{00000000-0005-0000-0000-00001F470000}"/>
    <cellStyle name="Followed Hyperlink 35" xfId="5814" hidden="1" xr:uid="{00000000-0005-0000-0000-000020470000}"/>
    <cellStyle name="Followed Hyperlink 35" xfId="5730" hidden="1" xr:uid="{00000000-0005-0000-0000-000021470000}"/>
    <cellStyle name="Followed Hyperlink 35" xfId="5836" hidden="1" xr:uid="{00000000-0005-0000-0000-000022470000}"/>
    <cellStyle name="Followed Hyperlink 35" xfId="5930" hidden="1" xr:uid="{00000000-0005-0000-0000-000023470000}"/>
    <cellStyle name="Followed Hyperlink 35" xfId="6025" hidden="1" xr:uid="{00000000-0005-0000-0000-000024470000}"/>
    <cellStyle name="Followed Hyperlink 35" xfId="5941" hidden="1" xr:uid="{00000000-0005-0000-0000-000025470000}"/>
    <cellStyle name="Followed Hyperlink 35" xfId="6047" hidden="1" xr:uid="{00000000-0005-0000-0000-000026470000}"/>
    <cellStyle name="Followed Hyperlink 35" xfId="6141" hidden="1" xr:uid="{00000000-0005-0000-0000-000027470000}"/>
    <cellStyle name="Followed Hyperlink 35" xfId="6231" hidden="1" xr:uid="{00000000-0005-0000-0000-000028470000}"/>
    <cellStyle name="Followed Hyperlink 35" xfId="6147" hidden="1" xr:uid="{00000000-0005-0000-0000-000029470000}"/>
    <cellStyle name="Followed Hyperlink 35" xfId="6253" hidden="1" xr:uid="{00000000-0005-0000-0000-00002A470000}"/>
    <cellStyle name="Followed Hyperlink 35" xfId="6528" hidden="1" xr:uid="{00000000-0005-0000-0000-00002B470000}"/>
    <cellStyle name="Followed Hyperlink 35" xfId="6633" hidden="1" xr:uid="{00000000-0005-0000-0000-00002C470000}"/>
    <cellStyle name="Followed Hyperlink 35" xfId="6549" hidden="1" xr:uid="{00000000-0005-0000-0000-00002D470000}"/>
    <cellStyle name="Followed Hyperlink 35" xfId="6655" hidden="1" xr:uid="{00000000-0005-0000-0000-00002E470000}"/>
    <cellStyle name="Followed Hyperlink 35" xfId="7119" hidden="1" xr:uid="{00000000-0005-0000-0000-00002F470000}"/>
    <cellStyle name="Followed Hyperlink 35" xfId="7226" hidden="1" xr:uid="{00000000-0005-0000-0000-000030470000}"/>
    <cellStyle name="Followed Hyperlink 35" xfId="7142" hidden="1" xr:uid="{00000000-0005-0000-0000-000031470000}"/>
    <cellStyle name="Followed Hyperlink 35" xfId="7248" hidden="1" xr:uid="{00000000-0005-0000-0000-000032470000}"/>
    <cellStyle name="Followed Hyperlink 35" xfId="7431" hidden="1" xr:uid="{00000000-0005-0000-0000-000033470000}"/>
    <cellStyle name="Followed Hyperlink 35" xfId="7539" hidden="1" xr:uid="{00000000-0005-0000-0000-000034470000}"/>
    <cellStyle name="Followed Hyperlink 35" xfId="7455" hidden="1" xr:uid="{00000000-0005-0000-0000-000035470000}"/>
    <cellStyle name="Followed Hyperlink 35" xfId="7561" hidden="1" xr:uid="{00000000-0005-0000-0000-000036470000}"/>
    <cellStyle name="Followed Hyperlink 35" xfId="7658" hidden="1" xr:uid="{00000000-0005-0000-0000-000037470000}"/>
    <cellStyle name="Followed Hyperlink 35" xfId="7760" hidden="1" xr:uid="{00000000-0005-0000-0000-000038470000}"/>
    <cellStyle name="Followed Hyperlink 35" xfId="7676" hidden="1" xr:uid="{00000000-0005-0000-0000-000039470000}"/>
    <cellStyle name="Followed Hyperlink 35" xfId="7782" hidden="1" xr:uid="{00000000-0005-0000-0000-00003A470000}"/>
    <cellStyle name="Followed Hyperlink 35" xfId="7877" hidden="1" xr:uid="{00000000-0005-0000-0000-00003B470000}"/>
    <cellStyle name="Followed Hyperlink 35" xfId="7976" hidden="1" xr:uid="{00000000-0005-0000-0000-00003C470000}"/>
    <cellStyle name="Followed Hyperlink 35" xfId="7892" hidden="1" xr:uid="{00000000-0005-0000-0000-00003D470000}"/>
    <cellStyle name="Followed Hyperlink 35" xfId="7998" hidden="1" xr:uid="{00000000-0005-0000-0000-00003E470000}"/>
    <cellStyle name="Followed Hyperlink 35" xfId="8092" hidden="1" xr:uid="{00000000-0005-0000-0000-00003F470000}"/>
    <cellStyle name="Followed Hyperlink 35" xfId="8188" hidden="1" xr:uid="{00000000-0005-0000-0000-000040470000}"/>
    <cellStyle name="Followed Hyperlink 35" xfId="8104" hidden="1" xr:uid="{00000000-0005-0000-0000-000041470000}"/>
    <cellStyle name="Followed Hyperlink 35" xfId="8210" hidden="1" xr:uid="{00000000-0005-0000-0000-000042470000}"/>
    <cellStyle name="Followed Hyperlink 35" xfId="8304" hidden="1" xr:uid="{00000000-0005-0000-0000-000043470000}"/>
    <cellStyle name="Followed Hyperlink 35" xfId="8399" hidden="1" xr:uid="{00000000-0005-0000-0000-000044470000}"/>
    <cellStyle name="Followed Hyperlink 35" xfId="8315" hidden="1" xr:uid="{00000000-0005-0000-0000-000045470000}"/>
    <cellStyle name="Followed Hyperlink 35" xfId="8421" hidden="1" xr:uid="{00000000-0005-0000-0000-000046470000}"/>
    <cellStyle name="Followed Hyperlink 35" xfId="8515" hidden="1" xr:uid="{00000000-0005-0000-0000-000047470000}"/>
    <cellStyle name="Followed Hyperlink 35" xfId="8605" hidden="1" xr:uid="{00000000-0005-0000-0000-000048470000}"/>
    <cellStyle name="Followed Hyperlink 35" xfId="8521" hidden="1" xr:uid="{00000000-0005-0000-0000-000049470000}"/>
    <cellStyle name="Followed Hyperlink 35" xfId="8627" hidden="1" xr:uid="{00000000-0005-0000-0000-00004A470000}"/>
    <cellStyle name="Followed Hyperlink 35" xfId="8845" hidden="1" xr:uid="{00000000-0005-0000-0000-00004B470000}"/>
    <cellStyle name="Followed Hyperlink 35" xfId="8952" hidden="1" xr:uid="{00000000-0005-0000-0000-00004C470000}"/>
    <cellStyle name="Followed Hyperlink 35" xfId="8868" hidden="1" xr:uid="{00000000-0005-0000-0000-00004D470000}"/>
    <cellStyle name="Followed Hyperlink 35" xfId="8974" hidden="1" xr:uid="{00000000-0005-0000-0000-00004E470000}"/>
    <cellStyle name="Followed Hyperlink 35" xfId="9157" hidden="1" xr:uid="{00000000-0005-0000-0000-00004F470000}"/>
    <cellStyle name="Followed Hyperlink 35" xfId="9265" hidden="1" xr:uid="{00000000-0005-0000-0000-000050470000}"/>
    <cellStyle name="Followed Hyperlink 35" xfId="9181" hidden="1" xr:uid="{00000000-0005-0000-0000-000051470000}"/>
    <cellStyle name="Followed Hyperlink 35" xfId="9287" hidden="1" xr:uid="{00000000-0005-0000-0000-000052470000}"/>
    <cellStyle name="Followed Hyperlink 35" xfId="9384" hidden="1" xr:uid="{00000000-0005-0000-0000-000053470000}"/>
    <cellStyle name="Followed Hyperlink 35" xfId="9486" hidden="1" xr:uid="{00000000-0005-0000-0000-000054470000}"/>
    <cellStyle name="Followed Hyperlink 35" xfId="9402" hidden="1" xr:uid="{00000000-0005-0000-0000-000055470000}"/>
    <cellStyle name="Followed Hyperlink 35" xfId="9508" hidden="1" xr:uid="{00000000-0005-0000-0000-000056470000}"/>
    <cellStyle name="Followed Hyperlink 35" xfId="9603" hidden="1" xr:uid="{00000000-0005-0000-0000-000057470000}"/>
    <cellStyle name="Followed Hyperlink 35" xfId="9702" hidden="1" xr:uid="{00000000-0005-0000-0000-000058470000}"/>
    <cellStyle name="Followed Hyperlink 35" xfId="9618" hidden="1" xr:uid="{00000000-0005-0000-0000-000059470000}"/>
    <cellStyle name="Followed Hyperlink 35" xfId="9724" hidden="1" xr:uid="{00000000-0005-0000-0000-00005A470000}"/>
    <cellStyle name="Followed Hyperlink 35" xfId="9818" hidden="1" xr:uid="{00000000-0005-0000-0000-00005B470000}"/>
    <cellStyle name="Followed Hyperlink 35" xfId="9914" hidden="1" xr:uid="{00000000-0005-0000-0000-00005C470000}"/>
    <cellStyle name="Followed Hyperlink 35" xfId="9830" hidden="1" xr:uid="{00000000-0005-0000-0000-00005D470000}"/>
    <cellStyle name="Followed Hyperlink 35" xfId="9936" hidden="1" xr:uid="{00000000-0005-0000-0000-00005E470000}"/>
    <cellStyle name="Followed Hyperlink 35" xfId="10030" hidden="1" xr:uid="{00000000-0005-0000-0000-00005F470000}"/>
    <cellStyle name="Followed Hyperlink 35" xfId="10125" hidden="1" xr:uid="{00000000-0005-0000-0000-000060470000}"/>
    <cellStyle name="Followed Hyperlink 35" xfId="10041" hidden="1" xr:uid="{00000000-0005-0000-0000-000061470000}"/>
    <cellStyle name="Followed Hyperlink 35" xfId="10147" hidden="1" xr:uid="{00000000-0005-0000-0000-000062470000}"/>
    <cellStyle name="Followed Hyperlink 35" xfId="10241" hidden="1" xr:uid="{00000000-0005-0000-0000-000063470000}"/>
    <cellStyle name="Followed Hyperlink 35" xfId="10331" hidden="1" xr:uid="{00000000-0005-0000-0000-000064470000}"/>
    <cellStyle name="Followed Hyperlink 35" xfId="10247" hidden="1" xr:uid="{00000000-0005-0000-0000-000065470000}"/>
    <cellStyle name="Followed Hyperlink 35" xfId="10353" hidden="1" xr:uid="{00000000-0005-0000-0000-000066470000}"/>
    <cellStyle name="Followed Hyperlink 35" xfId="10481" hidden="1" xr:uid="{00000000-0005-0000-0000-000067470000}"/>
    <cellStyle name="Followed Hyperlink 35" xfId="10571" hidden="1" xr:uid="{00000000-0005-0000-0000-000068470000}"/>
    <cellStyle name="Followed Hyperlink 35" xfId="10487" hidden="1" xr:uid="{00000000-0005-0000-0000-000069470000}"/>
    <cellStyle name="Followed Hyperlink 35" xfId="10593" hidden="1" xr:uid="{00000000-0005-0000-0000-00006A470000}"/>
    <cellStyle name="Followed Hyperlink 35" xfId="10815" hidden="1" xr:uid="{00000000-0005-0000-0000-00006B470000}"/>
    <cellStyle name="Followed Hyperlink 35" xfId="10922" hidden="1" xr:uid="{00000000-0005-0000-0000-00006C470000}"/>
    <cellStyle name="Followed Hyperlink 35" xfId="10838" hidden="1" xr:uid="{00000000-0005-0000-0000-00006D470000}"/>
    <cellStyle name="Followed Hyperlink 35" xfId="10944" hidden="1" xr:uid="{00000000-0005-0000-0000-00006E470000}"/>
    <cellStyle name="Followed Hyperlink 35" xfId="11127" hidden="1" xr:uid="{00000000-0005-0000-0000-00006F470000}"/>
    <cellStyle name="Followed Hyperlink 35" xfId="11235" hidden="1" xr:uid="{00000000-0005-0000-0000-000070470000}"/>
    <cellStyle name="Followed Hyperlink 35" xfId="11151" hidden="1" xr:uid="{00000000-0005-0000-0000-000071470000}"/>
    <cellStyle name="Followed Hyperlink 35" xfId="11257" hidden="1" xr:uid="{00000000-0005-0000-0000-000072470000}"/>
    <cellStyle name="Followed Hyperlink 35" xfId="11354" hidden="1" xr:uid="{00000000-0005-0000-0000-000073470000}"/>
    <cellStyle name="Followed Hyperlink 35" xfId="11456" hidden="1" xr:uid="{00000000-0005-0000-0000-000074470000}"/>
    <cellStyle name="Followed Hyperlink 35" xfId="11372" hidden="1" xr:uid="{00000000-0005-0000-0000-000075470000}"/>
    <cellStyle name="Followed Hyperlink 35" xfId="11478" hidden="1" xr:uid="{00000000-0005-0000-0000-000076470000}"/>
    <cellStyle name="Followed Hyperlink 35" xfId="11573" hidden="1" xr:uid="{00000000-0005-0000-0000-000077470000}"/>
    <cellStyle name="Followed Hyperlink 35" xfId="11672" hidden="1" xr:uid="{00000000-0005-0000-0000-000078470000}"/>
    <cellStyle name="Followed Hyperlink 35" xfId="11588" hidden="1" xr:uid="{00000000-0005-0000-0000-000079470000}"/>
    <cellStyle name="Followed Hyperlink 35" xfId="11694" hidden="1" xr:uid="{00000000-0005-0000-0000-00007A470000}"/>
    <cellStyle name="Followed Hyperlink 35" xfId="11788" hidden="1" xr:uid="{00000000-0005-0000-0000-00007B470000}"/>
    <cellStyle name="Followed Hyperlink 35" xfId="11884" hidden="1" xr:uid="{00000000-0005-0000-0000-00007C470000}"/>
    <cellStyle name="Followed Hyperlink 35" xfId="11800" hidden="1" xr:uid="{00000000-0005-0000-0000-00007D470000}"/>
    <cellStyle name="Followed Hyperlink 35" xfId="11906" hidden="1" xr:uid="{00000000-0005-0000-0000-00007E470000}"/>
    <cellStyle name="Followed Hyperlink 35" xfId="12000" hidden="1" xr:uid="{00000000-0005-0000-0000-00007F470000}"/>
    <cellStyle name="Followed Hyperlink 35" xfId="12095" hidden="1" xr:uid="{00000000-0005-0000-0000-000080470000}"/>
    <cellStyle name="Followed Hyperlink 35" xfId="12011" hidden="1" xr:uid="{00000000-0005-0000-0000-000081470000}"/>
    <cellStyle name="Followed Hyperlink 35" xfId="12117" hidden="1" xr:uid="{00000000-0005-0000-0000-000082470000}"/>
    <cellStyle name="Followed Hyperlink 35" xfId="12211" hidden="1" xr:uid="{00000000-0005-0000-0000-000083470000}"/>
    <cellStyle name="Followed Hyperlink 35" xfId="12301" hidden="1" xr:uid="{00000000-0005-0000-0000-000084470000}"/>
    <cellStyle name="Followed Hyperlink 35" xfId="12217" hidden="1" xr:uid="{00000000-0005-0000-0000-000085470000}"/>
    <cellStyle name="Followed Hyperlink 35" xfId="12323" hidden="1" xr:uid="{00000000-0005-0000-0000-000086470000}"/>
    <cellStyle name="Followed Hyperlink 35" xfId="12528" hidden="1" xr:uid="{00000000-0005-0000-0000-000087470000}"/>
    <cellStyle name="Followed Hyperlink 35" xfId="12635" hidden="1" xr:uid="{00000000-0005-0000-0000-000088470000}"/>
    <cellStyle name="Followed Hyperlink 35" xfId="12551" hidden="1" xr:uid="{00000000-0005-0000-0000-000089470000}"/>
    <cellStyle name="Followed Hyperlink 35" xfId="12657" hidden="1" xr:uid="{00000000-0005-0000-0000-00008A470000}"/>
    <cellStyle name="Followed Hyperlink 35" xfId="12840" hidden="1" xr:uid="{00000000-0005-0000-0000-00008B470000}"/>
    <cellStyle name="Followed Hyperlink 35" xfId="12948" hidden="1" xr:uid="{00000000-0005-0000-0000-00008C470000}"/>
    <cellStyle name="Followed Hyperlink 35" xfId="12864" hidden="1" xr:uid="{00000000-0005-0000-0000-00008D470000}"/>
    <cellStyle name="Followed Hyperlink 35" xfId="12970" hidden="1" xr:uid="{00000000-0005-0000-0000-00008E470000}"/>
    <cellStyle name="Followed Hyperlink 35" xfId="13067" hidden="1" xr:uid="{00000000-0005-0000-0000-00008F470000}"/>
    <cellStyle name="Followed Hyperlink 35" xfId="13169" hidden="1" xr:uid="{00000000-0005-0000-0000-000090470000}"/>
    <cellStyle name="Followed Hyperlink 35" xfId="13085" hidden="1" xr:uid="{00000000-0005-0000-0000-000091470000}"/>
    <cellStyle name="Followed Hyperlink 35" xfId="13191" hidden="1" xr:uid="{00000000-0005-0000-0000-000092470000}"/>
    <cellStyle name="Followed Hyperlink 35" xfId="13286" hidden="1" xr:uid="{00000000-0005-0000-0000-000093470000}"/>
    <cellStyle name="Followed Hyperlink 35" xfId="13385" hidden="1" xr:uid="{00000000-0005-0000-0000-000094470000}"/>
    <cellStyle name="Followed Hyperlink 35" xfId="13301" hidden="1" xr:uid="{00000000-0005-0000-0000-000095470000}"/>
    <cellStyle name="Followed Hyperlink 35" xfId="13407" hidden="1" xr:uid="{00000000-0005-0000-0000-000096470000}"/>
    <cellStyle name="Followed Hyperlink 35" xfId="13501" hidden="1" xr:uid="{00000000-0005-0000-0000-000097470000}"/>
    <cellStyle name="Followed Hyperlink 35" xfId="13597" hidden="1" xr:uid="{00000000-0005-0000-0000-000098470000}"/>
    <cellStyle name="Followed Hyperlink 35" xfId="13513" hidden="1" xr:uid="{00000000-0005-0000-0000-000099470000}"/>
    <cellStyle name="Followed Hyperlink 35" xfId="13619" hidden="1" xr:uid="{00000000-0005-0000-0000-00009A470000}"/>
    <cellStyle name="Followed Hyperlink 35" xfId="13713" hidden="1" xr:uid="{00000000-0005-0000-0000-00009B470000}"/>
    <cellStyle name="Followed Hyperlink 35" xfId="13808" hidden="1" xr:uid="{00000000-0005-0000-0000-00009C470000}"/>
    <cellStyle name="Followed Hyperlink 35" xfId="13724" hidden="1" xr:uid="{00000000-0005-0000-0000-00009D470000}"/>
    <cellStyle name="Followed Hyperlink 35" xfId="13830" hidden="1" xr:uid="{00000000-0005-0000-0000-00009E470000}"/>
    <cellStyle name="Followed Hyperlink 35" xfId="13924" hidden="1" xr:uid="{00000000-0005-0000-0000-00009F470000}"/>
    <cellStyle name="Followed Hyperlink 35" xfId="14014" hidden="1" xr:uid="{00000000-0005-0000-0000-0000A0470000}"/>
    <cellStyle name="Followed Hyperlink 35" xfId="13930" hidden="1" xr:uid="{00000000-0005-0000-0000-0000A1470000}"/>
    <cellStyle name="Followed Hyperlink 35" xfId="14036" hidden="1" xr:uid="{00000000-0005-0000-0000-0000A2470000}"/>
    <cellStyle name="Followed Hyperlink 35" xfId="6816" hidden="1" xr:uid="{00000000-0005-0000-0000-0000A3470000}"/>
    <cellStyle name="Followed Hyperlink 35" xfId="14212" hidden="1" xr:uid="{00000000-0005-0000-0000-0000A4470000}"/>
    <cellStyle name="Followed Hyperlink 35" xfId="14128" hidden="1" xr:uid="{00000000-0005-0000-0000-0000A5470000}"/>
    <cellStyle name="Followed Hyperlink 35" xfId="14234" hidden="1" xr:uid="{00000000-0005-0000-0000-0000A6470000}"/>
    <cellStyle name="Followed Hyperlink 35" xfId="14417" hidden="1" xr:uid="{00000000-0005-0000-0000-0000A7470000}"/>
    <cellStyle name="Followed Hyperlink 35" xfId="14525" hidden="1" xr:uid="{00000000-0005-0000-0000-0000A8470000}"/>
    <cellStyle name="Followed Hyperlink 35" xfId="14441" hidden="1" xr:uid="{00000000-0005-0000-0000-0000A9470000}"/>
    <cellStyle name="Followed Hyperlink 35" xfId="14547" hidden="1" xr:uid="{00000000-0005-0000-0000-0000AA470000}"/>
    <cellStyle name="Followed Hyperlink 35" xfId="14644" hidden="1" xr:uid="{00000000-0005-0000-0000-0000AB470000}"/>
    <cellStyle name="Followed Hyperlink 35" xfId="14746" hidden="1" xr:uid="{00000000-0005-0000-0000-0000AC470000}"/>
    <cellStyle name="Followed Hyperlink 35" xfId="14662" hidden="1" xr:uid="{00000000-0005-0000-0000-0000AD470000}"/>
    <cellStyle name="Followed Hyperlink 35" xfId="14768" hidden="1" xr:uid="{00000000-0005-0000-0000-0000AE470000}"/>
    <cellStyle name="Followed Hyperlink 35" xfId="14863" hidden="1" xr:uid="{00000000-0005-0000-0000-0000AF470000}"/>
    <cellStyle name="Followed Hyperlink 35" xfId="14962" hidden="1" xr:uid="{00000000-0005-0000-0000-0000B0470000}"/>
    <cellStyle name="Followed Hyperlink 35" xfId="14878" hidden="1" xr:uid="{00000000-0005-0000-0000-0000B1470000}"/>
    <cellStyle name="Followed Hyperlink 35" xfId="14984" hidden="1" xr:uid="{00000000-0005-0000-0000-0000B2470000}"/>
    <cellStyle name="Followed Hyperlink 35" xfId="15078" hidden="1" xr:uid="{00000000-0005-0000-0000-0000B3470000}"/>
    <cellStyle name="Followed Hyperlink 35" xfId="15174" hidden="1" xr:uid="{00000000-0005-0000-0000-0000B4470000}"/>
    <cellStyle name="Followed Hyperlink 35" xfId="15090" hidden="1" xr:uid="{00000000-0005-0000-0000-0000B5470000}"/>
    <cellStyle name="Followed Hyperlink 35" xfId="15196" hidden="1" xr:uid="{00000000-0005-0000-0000-0000B6470000}"/>
    <cellStyle name="Followed Hyperlink 35" xfId="15290" hidden="1" xr:uid="{00000000-0005-0000-0000-0000B7470000}"/>
    <cellStyle name="Followed Hyperlink 35" xfId="15385" hidden="1" xr:uid="{00000000-0005-0000-0000-0000B8470000}"/>
    <cellStyle name="Followed Hyperlink 35" xfId="15301" hidden="1" xr:uid="{00000000-0005-0000-0000-0000B9470000}"/>
    <cellStyle name="Followed Hyperlink 35" xfId="15407" hidden="1" xr:uid="{00000000-0005-0000-0000-0000BA470000}"/>
    <cellStyle name="Followed Hyperlink 35" xfId="15501" hidden="1" xr:uid="{00000000-0005-0000-0000-0000BB470000}"/>
    <cellStyle name="Followed Hyperlink 35" xfId="15591" hidden="1" xr:uid="{00000000-0005-0000-0000-0000BC470000}"/>
    <cellStyle name="Followed Hyperlink 35" xfId="15507" hidden="1" xr:uid="{00000000-0005-0000-0000-0000BD470000}"/>
    <cellStyle name="Followed Hyperlink 35" xfId="15613" hidden="1" xr:uid="{00000000-0005-0000-0000-0000BE470000}"/>
    <cellStyle name="Followed Hyperlink 35" xfId="15822" hidden="1" xr:uid="{00000000-0005-0000-0000-0000BF470000}"/>
    <cellStyle name="Followed Hyperlink 35" xfId="15921" hidden="1" xr:uid="{00000000-0005-0000-0000-0000C0470000}"/>
    <cellStyle name="Followed Hyperlink 35" xfId="15837" hidden="1" xr:uid="{00000000-0005-0000-0000-0000C1470000}"/>
    <cellStyle name="Followed Hyperlink 35" xfId="15943" hidden="1" xr:uid="{00000000-0005-0000-0000-0000C2470000}"/>
    <cellStyle name="Followed Hyperlink 35" xfId="16308" hidden="1" xr:uid="{00000000-0005-0000-0000-0000C3470000}"/>
    <cellStyle name="Followed Hyperlink 35" xfId="16415" hidden="1" xr:uid="{00000000-0005-0000-0000-0000C4470000}"/>
    <cellStyle name="Followed Hyperlink 35" xfId="16331" hidden="1" xr:uid="{00000000-0005-0000-0000-0000C5470000}"/>
    <cellStyle name="Followed Hyperlink 35" xfId="16437" hidden="1" xr:uid="{00000000-0005-0000-0000-0000C6470000}"/>
    <cellStyle name="Followed Hyperlink 35" xfId="16620" hidden="1" xr:uid="{00000000-0005-0000-0000-0000C7470000}"/>
    <cellStyle name="Followed Hyperlink 35" xfId="16728" hidden="1" xr:uid="{00000000-0005-0000-0000-0000C8470000}"/>
    <cellStyle name="Followed Hyperlink 35" xfId="16644" hidden="1" xr:uid="{00000000-0005-0000-0000-0000C9470000}"/>
    <cellStyle name="Followed Hyperlink 35" xfId="16750" hidden="1" xr:uid="{00000000-0005-0000-0000-0000CA470000}"/>
    <cellStyle name="Followed Hyperlink 35" xfId="16847" hidden="1" xr:uid="{00000000-0005-0000-0000-0000CB470000}"/>
    <cellStyle name="Followed Hyperlink 35" xfId="16949" hidden="1" xr:uid="{00000000-0005-0000-0000-0000CC470000}"/>
    <cellStyle name="Followed Hyperlink 35" xfId="16865" hidden="1" xr:uid="{00000000-0005-0000-0000-0000CD470000}"/>
    <cellStyle name="Followed Hyperlink 35" xfId="16971" hidden="1" xr:uid="{00000000-0005-0000-0000-0000CE470000}"/>
    <cellStyle name="Followed Hyperlink 35" xfId="17066" hidden="1" xr:uid="{00000000-0005-0000-0000-0000CF470000}"/>
    <cellStyle name="Followed Hyperlink 35" xfId="17165" hidden="1" xr:uid="{00000000-0005-0000-0000-0000D0470000}"/>
    <cellStyle name="Followed Hyperlink 35" xfId="17081" hidden="1" xr:uid="{00000000-0005-0000-0000-0000D1470000}"/>
    <cellStyle name="Followed Hyperlink 35" xfId="17187" hidden="1" xr:uid="{00000000-0005-0000-0000-0000D2470000}"/>
    <cellStyle name="Followed Hyperlink 35" xfId="17281" hidden="1" xr:uid="{00000000-0005-0000-0000-0000D3470000}"/>
    <cellStyle name="Followed Hyperlink 35" xfId="17377" hidden="1" xr:uid="{00000000-0005-0000-0000-0000D4470000}"/>
    <cellStyle name="Followed Hyperlink 35" xfId="17293" hidden="1" xr:uid="{00000000-0005-0000-0000-0000D5470000}"/>
    <cellStyle name="Followed Hyperlink 35" xfId="17399" hidden="1" xr:uid="{00000000-0005-0000-0000-0000D6470000}"/>
    <cellStyle name="Followed Hyperlink 35" xfId="17493" hidden="1" xr:uid="{00000000-0005-0000-0000-0000D7470000}"/>
    <cellStyle name="Followed Hyperlink 35" xfId="17588" hidden="1" xr:uid="{00000000-0005-0000-0000-0000D8470000}"/>
    <cellStyle name="Followed Hyperlink 35" xfId="17504" hidden="1" xr:uid="{00000000-0005-0000-0000-0000D9470000}"/>
    <cellStyle name="Followed Hyperlink 35" xfId="17610" hidden="1" xr:uid="{00000000-0005-0000-0000-0000DA470000}"/>
    <cellStyle name="Followed Hyperlink 35" xfId="17704" hidden="1" xr:uid="{00000000-0005-0000-0000-0000DB470000}"/>
    <cellStyle name="Followed Hyperlink 35" xfId="17794" hidden="1" xr:uid="{00000000-0005-0000-0000-0000DC470000}"/>
    <cellStyle name="Followed Hyperlink 35" xfId="17710" hidden="1" xr:uid="{00000000-0005-0000-0000-0000DD470000}"/>
    <cellStyle name="Followed Hyperlink 35" xfId="17816" hidden="1" xr:uid="{00000000-0005-0000-0000-0000DE470000}"/>
    <cellStyle name="Followed Hyperlink 35" xfId="18019" hidden="1" xr:uid="{00000000-0005-0000-0000-0000DF470000}"/>
    <cellStyle name="Followed Hyperlink 35" xfId="18126" hidden="1" xr:uid="{00000000-0005-0000-0000-0000E0470000}"/>
    <cellStyle name="Followed Hyperlink 35" xfId="18042" hidden="1" xr:uid="{00000000-0005-0000-0000-0000E1470000}"/>
    <cellStyle name="Followed Hyperlink 35" xfId="18148" hidden="1" xr:uid="{00000000-0005-0000-0000-0000E2470000}"/>
    <cellStyle name="Followed Hyperlink 35" xfId="18331" hidden="1" xr:uid="{00000000-0005-0000-0000-0000E3470000}"/>
    <cellStyle name="Followed Hyperlink 35" xfId="18439" hidden="1" xr:uid="{00000000-0005-0000-0000-0000E4470000}"/>
    <cellStyle name="Followed Hyperlink 35" xfId="18355" hidden="1" xr:uid="{00000000-0005-0000-0000-0000E5470000}"/>
    <cellStyle name="Followed Hyperlink 35" xfId="18461" hidden="1" xr:uid="{00000000-0005-0000-0000-0000E6470000}"/>
    <cellStyle name="Followed Hyperlink 35" xfId="18558" hidden="1" xr:uid="{00000000-0005-0000-0000-0000E7470000}"/>
    <cellStyle name="Followed Hyperlink 35" xfId="18660" hidden="1" xr:uid="{00000000-0005-0000-0000-0000E8470000}"/>
    <cellStyle name="Followed Hyperlink 35" xfId="18576" hidden="1" xr:uid="{00000000-0005-0000-0000-0000E9470000}"/>
    <cellStyle name="Followed Hyperlink 35" xfId="18682" hidden="1" xr:uid="{00000000-0005-0000-0000-0000EA470000}"/>
    <cellStyle name="Followed Hyperlink 35" xfId="18777" hidden="1" xr:uid="{00000000-0005-0000-0000-0000EB470000}"/>
    <cellStyle name="Followed Hyperlink 35" xfId="18876" hidden="1" xr:uid="{00000000-0005-0000-0000-0000EC470000}"/>
    <cellStyle name="Followed Hyperlink 35" xfId="18792" hidden="1" xr:uid="{00000000-0005-0000-0000-0000ED470000}"/>
    <cellStyle name="Followed Hyperlink 35" xfId="18898" hidden="1" xr:uid="{00000000-0005-0000-0000-0000EE470000}"/>
    <cellStyle name="Followed Hyperlink 35" xfId="18992" hidden="1" xr:uid="{00000000-0005-0000-0000-0000EF470000}"/>
    <cellStyle name="Followed Hyperlink 35" xfId="19088" hidden="1" xr:uid="{00000000-0005-0000-0000-0000F0470000}"/>
    <cellStyle name="Followed Hyperlink 35" xfId="19004" hidden="1" xr:uid="{00000000-0005-0000-0000-0000F1470000}"/>
    <cellStyle name="Followed Hyperlink 35" xfId="19110" hidden="1" xr:uid="{00000000-0005-0000-0000-0000F2470000}"/>
    <cellStyle name="Followed Hyperlink 35" xfId="19204" hidden="1" xr:uid="{00000000-0005-0000-0000-0000F3470000}"/>
    <cellStyle name="Followed Hyperlink 35" xfId="19299" hidden="1" xr:uid="{00000000-0005-0000-0000-0000F4470000}"/>
    <cellStyle name="Followed Hyperlink 35" xfId="19215" hidden="1" xr:uid="{00000000-0005-0000-0000-0000F5470000}"/>
    <cellStyle name="Followed Hyperlink 35" xfId="19321" hidden="1" xr:uid="{00000000-0005-0000-0000-0000F6470000}"/>
    <cellStyle name="Followed Hyperlink 35" xfId="19415" hidden="1" xr:uid="{00000000-0005-0000-0000-0000F7470000}"/>
    <cellStyle name="Followed Hyperlink 35" xfId="19505" hidden="1" xr:uid="{00000000-0005-0000-0000-0000F8470000}"/>
    <cellStyle name="Followed Hyperlink 35" xfId="19421" hidden="1" xr:uid="{00000000-0005-0000-0000-0000F9470000}"/>
    <cellStyle name="Followed Hyperlink 35" xfId="19527" hidden="1" xr:uid="{00000000-0005-0000-0000-0000FA470000}"/>
    <cellStyle name="Followed Hyperlink 35" xfId="19655" hidden="1" xr:uid="{00000000-0005-0000-0000-0000FB470000}"/>
    <cellStyle name="Followed Hyperlink 35" xfId="19745" hidden="1" xr:uid="{00000000-0005-0000-0000-0000FC470000}"/>
    <cellStyle name="Followed Hyperlink 35" xfId="19661" hidden="1" xr:uid="{00000000-0005-0000-0000-0000FD470000}"/>
    <cellStyle name="Followed Hyperlink 35" xfId="19767" hidden="1" xr:uid="{00000000-0005-0000-0000-0000FE470000}"/>
    <cellStyle name="Followed Hyperlink 35" xfId="19971" hidden="1" xr:uid="{00000000-0005-0000-0000-0000FF470000}"/>
    <cellStyle name="Followed Hyperlink 35" xfId="20078" hidden="1" xr:uid="{00000000-0005-0000-0000-000000480000}"/>
    <cellStyle name="Followed Hyperlink 35" xfId="19994" hidden="1" xr:uid="{00000000-0005-0000-0000-000001480000}"/>
    <cellStyle name="Followed Hyperlink 35" xfId="20100" hidden="1" xr:uid="{00000000-0005-0000-0000-000002480000}"/>
    <cellStyle name="Followed Hyperlink 35" xfId="20283" hidden="1" xr:uid="{00000000-0005-0000-0000-000003480000}"/>
    <cellStyle name="Followed Hyperlink 35" xfId="20391" hidden="1" xr:uid="{00000000-0005-0000-0000-000004480000}"/>
    <cellStyle name="Followed Hyperlink 35" xfId="20307" hidden="1" xr:uid="{00000000-0005-0000-0000-000005480000}"/>
    <cellStyle name="Followed Hyperlink 35" xfId="20413" hidden="1" xr:uid="{00000000-0005-0000-0000-000006480000}"/>
    <cellStyle name="Followed Hyperlink 35" xfId="20510" hidden="1" xr:uid="{00000000-0005-0000-0000-000007480000}"/>
    <cellStyle name="Followed Hyperlink 35" xfId="20612" hidden="1" xr:uid="{00000000-0005-0000-0000-000008480000}"/>
    <cellStyle name="Followed Hyperlink 35" xfId="20528" hidden="1" xr:uid="{00000000-0005-0000-0000-000009480000}"/>
    <cellStyle name="Followed Hyperlink 35" xfId="20634" hidden="1" xr:uid="{00000000-0005-0000-0000-00000A480000}"/>
    <cellStyle name="Followed Hyperlink 35" xfId="20729" hidden="1" xr:uid="{00000000-0005-0000-0000-00000B480000}"/>
    <cellStyle name="Followed Hyperlink 35" xfId="20828" hidden="1" xr:uid="{00000000-0005-0000-0000-00000C480000}"/>
    <cellStyle name="Followed Hyperlink 35" xfId="20744" hidden="1" xr:uid="{00000000-0005-0000-0000-00000D480000}"/>
    <cellStyle name="Followed Hyperlink 35" xfId="20850" hidden="1" xr:uid="{00000000-0005-0000-0000-00000E480000}"/>
    <cellStyle name="Followed Hyperlink 35" xfId="20944" hidden="1" xr:uid="{00000000-0005-0000-0000-00000F480000}"/>
    <cellStyle name="Followed Hyperlink 35" xfId="21040" hidden="1" xr:uid="{00000000-0005-0000-0000-000010480000}"/>
    <cellStyle name="Followed Hyperlink 35" xfId="20956" hidden="1" xr:uid="{00000000-0005-0000-0000-000011480000}"/>
    <cellStyle name="Followed Hyperlink 35" xfId="21062" hidden="1" xr:uid="{00000000-0005-0000-0000-000012480000}"/>
    <cellStyle name="Followed Hyperlink 35" xfId="21156" hidden="1" xr:uid="{00000000-0005-0000-0000-000013480000}"/>
    <cellStyle name="Followed Hyperlink 35" xfId="21251" hidden="1" xr:uid="{00000000-0005-0000-0000-000014480000}"/>
    <cellStyle name="Followed Hyperlink 35" xfId="21167" hidden="1" xr:uid="{00000000-0005-0000-0000-000015480000}"/>
    <cellStyle name="Followed Hyperlink 35" xfId="21273" hidden="1" xr:uid="{00000000-0005-0000-0000-000016480000}"/>
    <cellStyle name="Followed Hyperlink 35" xfId="21367" hidden="1" xr:uid="{00000000-0005-0000-0000-000017480000}"/>
    <cellStyle name="Followed Hyperlink 35" xfId="21457" hidden="1" xr:uid="{00000000-0005-0000-0000-000018480000}"/>
    <cellStyle name="Followed Hyperlink 35" xfId="21373" hidden="1" xr:uid="{00000000-0005-0000-0000-000019480000}"/>
    <cellStyle name="Followed Hyperlink 35" xfId="21479" hidden="1" xr:uid="{00000000-0005-0000-0000-00001A480000}"/>
    <cellStyle name="Followed Hyperlink 35" xfId="21670" hidden="1" xr:uid="{00000000-0005-0000-0000-00001B480000}"/>
    <cellStyle name="Followed Hyperlink 35" xfId="21777" hidden="1" xr:uid="{00000000-0005-0000-0000-00001C480000}"/>
    <cellStyle name="Followed Hyperlink 35" xfId="21693" hidden="1" xr:uid="{00000000-0005-0000-0000-00001D480000}"/>
    <cellStyle name="Followed Hyperlink 35" xfId="21799" hidden="1" xr:uid="{00000000-0005-0000-0000-00001E480000}"/>
    <cellStyle name="Followed Hyperlink 35" xfId="21982" hidden="1" xr:uid="{00000000-0005-0000-0000-00001F480000}"/>
    <cellStyle name="Followed Hyperlink 35" xfId="22090" hidden="1" xr:uid="{00000000-0005-0000-0000-000020480000}"/>
    <cellStyle name="Followed Hyperlink 35" xfId="22006" hidden="1" xr:uid="{00000000-0005-0000-0000-000021480000}"/>
    <cellStyle name="Followed Hyperlink 35" xfId="22112" hidden="1" xr:uid="{00000000-0005-0000-0000-000022480000}"/>
    <cellStyle name="Followed Hyperlink 35" xfId="22209" hidden="1" xr:uid="{00000000-0005-0000-0000-000023480000}"/>
    <cellStyle name="Followed Hyperlink 35" xfId="22311" hidden="1" xr:uid="{00000000-0005-0000-0000-000024480000}"/>
    <cellStyle name="Followed Hyperlink 35" xfId="22227" hidden="1" xr:uid="{00000000-0005-0000-0000-000025480000}"/>
    <cellStyle name="Followed Hyperlink 35" xfId="22333" hidden="1" xr:uid="{00000000-0005-0000-0000-000026480000}"/>
    <cellStyle name="Followed Hyperlink 35" xfId="22428" hidden="1" xr:uid="{00000000-0005-0000-0000-000027480000}"/>
    <cellStyle name="Followed Hyperlink 35" xfId="22527" hidden="1" xr:uid="{00000000-0005-0000-0000-000028480000}"/>
    <cellStyle name="Followed Hyperlink 35" xfId="22443" hidden="1" xr:uid="{00000000-0005-0000-0000-000029480000}"/>
    <cellStyle name="Followed Hyperlink 35" xfId="22549" hidden="1" xr:uid="{00000000-0005-0000-0000-00002A480000}"/>
    <cellStyle name="Followed Hyperlink 35" xfId="22643" hidden="1" xr:uid="{00000000-0005-0000-0000-00002B480000}"/>
    <cellStyle name="Followed Hyperlink 35" xfId="22739" hidden="1" xr:uid="{00000000-0005-0000-0000-00002C480000}"/>
    <cellStyle name="Followed Hyperlink 35" xfId="22655" hidden="1" xr:uid="{00000000-0005-0000-0000-00002D480000}"/>
    <cellStyle name="Followed Hyperlink 35" xfId="22761" hidden="1" xr:uid="{00000000-0005-0000-0000-00002E480000}"/>
    <cellStyle name="Followed Hyperlink 35" xfId="22855" hidden="1" xr:uid="{00000000-0005-0000-0000-00002F480000}"/>
    <cellStyle name="Followed Hyperlink 35" xfId="22950" hidden="1" xr:uid="{00000000-0005-0000-0000-000030480000}"/>
    <cellStyle name="Followed Hyperlink 35" xfId="22866" hidden="1" xr:uid="{00000000-0005-0000-0000-000031480000}"/>
    <cellStyle name="Followed Hyperlink 35" xfId="22972" hidden="1" xr:uid="{00000000-0005-0000-0000-000032480000}"/>
    <cellStyle name="Followed Hyperlink 35" xfId="23066" hidden="1" xr:uid="{00000000-0005-0000-0000-000033480000}"/>
    <cellStyle name="Followed Hyperlink 35" xfId="23156" hidden="1" xr:uid="{00000000-0005-0000-0000-000034480000}"/>
    <cellStyle name="Followed Hyperlink 35" xfId="23072" hidden="1" xr:uid="{00000000-0005-0000-0000-000035480000}"/>
    <cellStyle name="Followed Hyperlink 35" xfId="23178" hidden="1" xr:uid="{00000000-0005-0000-0000-000036480000}"/>
    <cellStyle name="Followed Hyperlink 35" xfId="16040" hidden="1" xr:uid="{00000000-0005-0000-0000-000037480000}"/>
    <cellStyle name="Followed Hyperlink 35" xfId="16258" hidden="1" xr:uid="{00000000-0005-0000-0000-000038480000}"/>
    <cellStyle name="Followed Hyperlink 35" xfId="15720" hidden="1" xr:uid="{00000000-0005-0000-0000-000039480000}"/>
    <cellStyle name="Followed Hyperlink 35" xfId="15782" hidden="1" xr:uid="{00000000-0005-0000-0000-00003A480000}"/>
    <cellStyle name="Followed Hyperlink 35" xfId="23281" hidden="1" xr:uid="{00000000-0005-0000-0000-00003B480000}"/>
    <cellStyle name="Followed Hyperlink 35" xfId="23389" hidden="1" xr:uid="{00000000-0005-0000-0000-00003C480000}"/>
    <cellStyle name="Followed Hyperlink 35" xfId="23305" hidden="1" xr:uid="{00000000-0005-0000-0000-00003D480000}"/>
    <cellStyle name="Followed Hyperlink 35" xfId="23411" hidden="1" xr:uid="{00000000-0005-0000-0000-00003E480000}"/>
    <cellStyle name="Followed Hyperlink 35" xfId="23508" hidden="1" xr:uid="{00000000-0005-0000-0000-00003F480000}"/>
    <cellStyle name="Followed Hyperlink 35" xfId="23610" hidden="1" xr:uid="{00000000-0005-0000-0000-000040480000}"/>
    <cellStyle name="Followed Hyperlink 35" xfId="23526" hidden="1" xr:uid="{00000000-0005-0000-0000-000041480000}"/>
    <cellStyle name="Followed Hyperlink 35" xfId="23632" hidden="1" xr:uid="{00000000-0005-0000-0000-000042480000}"/>
    <cellStyle name="Followed Hyperlink 35" xfId="23727" hidden="1" xr:uid="{00000000-0005-0000-0000-000043480000}"/>
    <cellStyle name="Followed Hyperlink 35" xfId="23826" hidden="1" xr:uid="{00000000-0005-0000-0000-000044480000}"/>
    <cellStyle name="Followed Hyperlink 35" xfId="23742" hidden="1" xr:uid="{00000000-0005-0000-0000-000045480000}"/>
    <cellStyle name="Followed Hyperlink 35" xfId="23848" hidden="1" xr:uid="{00000000-0005-0000-0000-000046480000}"/>
    <cellStyle name="Followed Hyperlink 35" xfId="23942" hidden="1" xr:uid="{00000000-0005-0000-0000-000047480000}"/>
    <cellStyle name="Followed Hyperlink 35" xfId="24038" hidden="1" xr:uid="{00000000-0005-0000-0000-000048480000}"/>
    <cellStyle name="Followed Hyperlink 35" xfId="23954" hidden="1" xr:uid="{00000000-0005-0000-0000-000049480000}"/>
    <cellStyle name="Followed Hyperlink 35" xfId="24060" hidden="1" xr:uid="{00000000-0005-0000-0000-00004A480000}"/>
    <cellStyle name="Followed Hyperlink 35" xfId="24154" hidden="1" xr:uid="{00000000-0005-0000-0000-00004B480000}"/>
    <cellStyle name="Followed Hyperlink 35" xfId="24249" hidden="1" xr:uid="{00000000-0005-0000-0000-00004C480000}"/>
    <cellStyle name="Followed Hyperlink 35" xfId="24165" hidden="1" xr:uid="{00000000-0005-0000-0000-00004D480000}"/>
    <cellStyle name="Followed Hyperlink 35" xfId="24271" hidden="1" xr:uid="{00000000-0005-0000-0000-00004E480000}"/>
    <cellStyle name="Followed Hyperlink 35" xfId="24365" hidden="1" xr:uid="{00000000-0005-0000-0000-00004F480000}"/>
    <cellStyle name="Followed Hyperlink 35" xfId="24455" hidden="1" xr:uid="{00000000-0005-0000-0000-000050480000}"/>
    <cellStyle name="Followed Hyperlink 35" xfId="24371" hidden="1" xr:uid="{00000000-0005-0000-0000-000051480000}"/>
    <cellStyle name="Followed Hyperlink 35" xfId="24477" hidden="1" xr:uid="{00000000-0005-0000-0000-000052480000}"/>
    <cellStyle name="Followed Hyperlink 35" xfId="24605" hidden="1" xr:uid="{00000000-0005-0000-0000-000053480000}"/>
    <cellStyle name="Followed Hyperlink 35" xfId="24695" hidden="1" xr:uid="{00000000-0005-0000-0000-000054480000}"/>
    <cellStyle name="Followed Hyperlink 35" xfId="24611" hidden="1" xr:uid="{00000000-0005-0000-0000-000055480000}"/>
    <cellStyle name="Followed Hyperlink 35" xfId="24717" hidden="1" xr:uid="{00000000-0005-0000-0000-000056480000}"/>
    <cellStyle name="Followed Hyperlink 35" xfId="24924" hidden="1" xr:uid="{00000000-0005-0000-0000-000057480000}"/>
    <cellStyle name="Followed Hyperlink 35" xfId="25031" hidden="1" xr:uid="{00000000-0005-0000-0000-000058480000}"/>
    <cellStyle name="Followed Hyperlink 35" xfId="24947" hidden="1" xr:uid="{00000000-0005-0000-0000-000059480000}"/>
    <cellStyle name="Followed Hyperlink 35" xfId="25053" hidden="1" xr:uid="{00000000-0005-0000-0000-00005A480000}"/>
    <cellStyle name="Followed Hyperlink 35" xfId="25236" hidden="1" xr:uid="{00000000-0005-0000-0000-00005B480000}"/>
    <cellStyle name="Followed Hyperlink 35" xfId="25344" hidden="1" xr:uid="{00000000-0005-0000-0000-00005C480000}"/>
    <cellStyle name="Followed Hyperlink 35" xfId="25260" hidden="1" xr:uid="{00000000-0005-0000-0000-00005D480000}"/>
    <cellStyle name="Followed Hyperlink 35" xfId="25366" hidden="1" xr:uid="{00000000-0005-0000-0000-00005E480000}"/>
    <cellStyle name="Followed Hyperlink 35" xfId="25463" hidden="1" xr:uid="{00000000-0005-0000-0000-00005F480000}"/>
    <cellStyle name="Followed Hyperlink 35" xfId="25565" hidden="1" xr:uid="{00000000-0005-0000-0000-000060480000}"/>
    <cellStyle name="Followed Hyperlink 35" xfId="25481" hidden="1" xr:uid="{00000000-0005-0000-0000-000061480000}"/>
    <cellStyle name="Followed Hyperlink 35" xfId="25587" hidden="1" xr:uid="{00000000-0005-0000-0000-000062480000}"/>
    <cellStyle name="Followed Hyperlink 35" xfId="25682" hidden="1" xr:uid="{00000000-0005-0000-0000-000063480000}"/>
    <cellStyle name="Followed Hyperlink 35" xfId="25781" hidden="1" xr:uid="{00000000-0005-0000-0000-000064480000}"/>
    <cellStyle name="Followed Hyperlink 35" xfId="25697" hidden="1" xr:uid="{00000000-0005-0000-0000-000065480000}"/>
    <cellStyle name="Followed Hyperlink 35" xfId="25803" hidden="1" xr:uid="{00000000-0005-0000-0000-000066480000}"/>
    <cellStyle name="Followed Hyperlink 35" xfId="25897" hidden="1" xr:uid="{00000000-0005-0000-0000-000067480000}"/>
    <cellStyle name="Followed Hyperlink 35" xfId="25993" hidden="1" xr:uid="{00000000-0005-0000-0000-000068480000}"/>
    <cellStyle name="Followed Hyperlink 35" xfId="25909" hidden="1" xr:uid="{00000000-0005-0000-0000-000069480000}"/>
    <cellStyle name="Followed Hyperlink 35" xfId="26015" hidden="1" xr:uid="{00000000-0005-0000-0000-00006A480000}"/>
    <cellStyle name="Followed Hyperlink 35" xfId="26109" hidden="1" xr:uid="{00000000-0005-0000-0000-00006B480000}"/>
    <cellStyle name="Followed Hyperlink 35" xfId="26204" hidden="1" xr:uid="{00000000-0005-0000-0000-00006C480000}"/>
    <cellStyle name="Followed Hyperlink 35" xfId="26120" hidden="1" xr:uid="{00000000-0005-0000-0000-00006D480000}"/>
    <cellStyle name="Followed Hyperlink 35" xfId="26226" hidden="1" xr:uid="{00000000-0005-0000-0000-00006E480000}"/>
    <cellStyle name="Followed Hyperlink 35" xfId="26320" hidden="1" xr:uid="{00000000-0005-0000-0000-00006F480000}"/>
    <cellStyle name="Followed Hyperlink 35" xfId="26410" hidden="1" xr:uid="{00000000-0005-0000-0000-000070480000}"/>
    <cellStyle name="Followed Hyperlink 35" xfId="26326" hidden="1" xr:uid="{00000000-0005-0000-0000-000071480000}"/>
    <cellStyle name="Followed Hyperlink 35" xfId="26432" hidden="1" xr:uid="{00000000-0005-0000-0000-000072480000}"/>
    <cellStyle name="Followed Hyperlink 35" xfId="26641" hidden="1" xr:uid="{00000000-0005-0000-0000-000073480000}"/>
    <cellStyle name="Followed Hyperlink 35" xfId="26748" hidden="1" xr:uid="{00000000-0005-0000-0000-000074480000}"/>
    <cellStyle name="Followed Hyperlink 35" xfId="26664" hidden="1" xr:uid="{00000000-0005-0000-0000-000075480000}"/>
    <cellStyle name="Followed Hyperlink 35" xfId="26770" hidden="1" xr:uid="{00000000-0005-0000-0000-000076480000}"/>
    <cellStyle name="Followed Hyperlink 35" xfId="26953" hidden="1" xr:uid="{00000000-0005-0000-0000-000077480000}"/>
    <cellStyle name="Followed Hyperlink 35" xfId="27061" hidden="1" xr:uid="{00000000-0005-0000-0000-000078480000}"/>
    <cellStyle name="Followed Hyperlink 35" xfId="26977" hidden="1" xr:uid="{00000000-0005-0000-0000-000079480000}"/>
    <cellStyle name="Followed Hyperlink 35" xfId="27083" hidden="1" xr:uid="{00000000-0005-0000-0000-00007A480000}"/>
    <cellStyle name="Followed Hyperlink 35" xfId="27180" hidden="1" xr:uid="{00000000-0005-0000-0000-00007B480000}"/>
    <cellStyle name="Followed Hyperlink 35" xfId="27282" hidden="1" xr:uid="{00000000-0005-0000-0000-00007C480000}"/>
    <cellStyle name="Followed Hyperlink 35" xfId="27198" hidden="1" xr:uid="{00000000-0005-0000-0000-00007D480000}"/>
    <cellStyle name="Followed Hyperlink 35" xfId="27304" hidden="1" xr:uid="{00000000-0005-0000-0000-00007E480000}"/>
    <cellStyle name="Followed Hyperlink 35" xfId="27399" hidden="1" xr:uid="{00000000-0005-0000-0000-00007F480000}"/>
    <cellStyle name="Followed Hyperlink 35" xfId="27498" hidden="1" xr:uid="{00000000-0005-0000-0000-000080480000}"/>
    <cellStyle name="Followed Hyperlink 35" xfId="27414" hidden="1" xr:uid="{00000000-0005-0000-0000-000081480000}"/>
    <cellStyle name="Followed Hyperlink 35" xfId="27520" hidden="1" xr:uid="{00000000-0005-0000-0000-000082480000}"/>
    <cellStyle name="Followed Hyperlink 35" xfId="27614" hidden="1" xr:uid="{00000000-0005-0000-0000-000083480000}"/>
    <cellStyle name="Followed Hyperlink 35" xfId="27710" hidden="1" xr:uid="{00000000-0005-0000-0000-000084480000}"/>
    <cellStyle name="Followed Hyperlink 35" xfId="27626" hidden="1" xr:uid="{00000000-0005-0000-0000-000085480000}"/>
    <cellStyle name="Followed Hyperlink 35" xfId="27732" hidden="1" xr:uid="{00000000-0005-0000-0000-000086480000}"/>
    <cellStyle name="Followed Hyperlink 35" xfId="27826" hidden="1" xr:uid="{00000000-0005-0000-0000-000087480000}"/>
    <cellStyle name="Followed Hyperlink 35" xfId="27921" hidden="1" xr:uid="{00000000-0005-0000-0000-000088480000}"/>
    <cellStyle name="Followed Hyperlink 35" xfId="27837" hidden="1" xr:uid="{00000000-0005-0000-0000-000089480000}"/>
    <cellStyle name="Followed Hyperlink 35" xfId="27943" hidden="1" xr:uid="{00000000-0005-0000-0000-00008A480000}"/>
    <cellStyle name="Followed Hyperlink 35" xfId="28037" hidden="1" xr:uid="{00000000-0005-0000-0000-00008B480000}"/>
    <cellStyle name="Followed Hyperlink 35" xfId="28127" hidden="1" xr:uid="{00000000-0005-0000-0000-00008C480000}"/>
    <cellStyle name="Followed Hyperlink 35" xfId="28043" hidden="1" xr:uid="{00000000-0005-0000-0000-00008D480000}"/>
    <cellStyle name="Followed Hyperlink 35" xfId="28149" hidden="1" xr:uid="{00000000-0005-0000-0000-00008E480000}"/>
    <cellStyle name="Followed Hyperlink 35" xfId="28277" hidden="1" xr:uid="{00000000-0005-0000-0000-00008F480000}"/>
    <cellStyle name="Followed Hyperlink 35" xfId="28367" hidden="1" xr:uid="{00000000-0005-0000-0000-000090480000}"/>
    <cellStyle name="Followed Hyperlink 35" xfId="28283" hidden="1" xr:uid="{00000000-0005-0000-0000-000091480000}"/>
    <cellStyle name="Followed Hyperlink 35" xfId="28389" hidden="1" xr:uid="{00000000-0005-0000-0000-000092480000}"/>
    <cellStyle name="Followed Hyperlink 35" xfId="28566" hidden="1" xr:uid="{00000000-0005-0000-0000-000093480000}"/>
    <cellStyle name="Followed Hyperlink 35" xfId="28673" hidden="1" xr:uid="{00000000-0005-0000-0000-000094480000}"/>
    <cellStyle name="Followed Hyperlink 35" xfId="28589" hidden="1" xr:uid="{00000000-0005-0000-0000-000095480000}"/>
    <cellStyle name="Followed Hyperlink 35" xfId="28695" hidden="1" xr:uid="{00000000-0005-0000-0000-000096480000}"/>
    <cellStyle name="Followed Hyperlink 35" xfId="28878" hidden="1" xr:uid="{00000000-0005-0000-0000-000097480000}"/>
    <cellStyle name="Followed Hyperlink 35" xfId="28986" hidden="1" xr:uid="{00000000-0005-0000-0000-000098480000}"/>
    <cellStyle name="Followed Hyperlink 35" xfId="28902" hidden="1" xr:uid="{00000000-0005-0000-0000-000099480000}"/>
    <cellStyle name="Followed Hyperlink 35" xfId="29008" hidden="1" xr:uid="{00000000-0005-0000-0000-00009A480000}"/>
    <cellStyle name="Followed Hyperlink 35" xfId="29105" hidden="1" xr:uid="{00000000-0005-0000-0000-00009B480000}"/>
    <cellStyle name="Followed Hyperlink 35" xfId="29207" hidden="1" xr:uid="{00000000-0005-0000-0000-00009C480000}"/>
    <cellStyle name="Followed Hyperlink 35" xfId="29123" hidden="1" xr:uid="{00000000-0005-0000-0000-00009D480000}"/>
    <cellStyle name="Followed Hyperlink 35" xfId="29229" hidden="1" xr:uid="{00000000-0005-0000-0000-00009E480000}"/>
    <cellStyle name="Followed Hyperlink 35" xfId="29324" hidden="1" xr:uid="{00000000-0005-0000-0000-00009F480000}"/>
    <cellStyle name="Followed Hyperlink 35" xfId="29423" hidden="1" xr:uid="{00000000-0005-0000-0000-0000A0480000}"/>
    <cellStyle name="Followed Hyperlink 35" xfId="29339" hidden="1" xr:uid="{00000000-0005-0000-0000-0000A1480000}"/>
    <cellStyle name="Followed Hyperlink 35" xfId="29445" hidden="1" xr:uid="{00000000-0005-0000-0000-0000A2480000}"/>
    <cellStyle name="Followed Hyperlink 35" xfId="29539" hidden="1" xr:uid="{00000000-0005-0000-0000-0000A3480000}"/>
    <cellStyle name="Followed Hyperlink 35" xfId="29635" hidden="1" xr:uid="{00000000-0005-0000-0000-0000A4480000}"/>
    <cellStyle name="Followed Hyperlink 35" xfId="29551" hidden="1" xr:uid="{00000000-0005-0000-0000-0000A5480000}"/>
    <cellStyle name="Followed Hyperlink 35" xfId="29657" hidden="1" xr:uid="{00000000-0005-0000-0000-0000A6480000}"/>
    <cellStyle name="Followed Hyperlink 35" xfId="29751" hidden="1" xr:uid="{00000000-0005-0000-0000-0000A7480000}"/>
    <cellStyle name="Followed Hyperlink 35" xfId="29846" hidden="1" xr:uid="{00000000-0005-0000-0000-0000A8480000}"/>
    <cellStyle name="Followed Hyperlink 35" xfId="29762" hidden="1" xr:uid="{00000000-0005-0000-0000-0000A9480000}"/>
    <cellStyle name="Followed Hyperlink 35" xfId="29868" hidden="1" xr:uid="{00000000-0005-0000-0000-0000AA480000}"/>
    <cellStyle name="Followed Hyperlink 35" xfId="29962" hidden="1" xr:uid="{00000000-0005-0000-0000-0000AB480000}"/>
    <cellStyle name="Followed Hyperlink 35" xfId="30052" hidden="1" xr:uid="{00000000-0005-0000-0000-0000AC480000}"/>
    <cellStyle name="Followed Hyperlink 35" xfId="29968" hidden="1" xr:uid="{00000000-0005-0000-0000-0000AD480000}"/>
    <cellStyle name="Followed Hyperlink 35" xfId="30074" hidden="1" xr:uid="{00000000-0005-0000-0000-0000AE480000}"/>
    <cellStyle name="Followed Hyperlink 35" xfId="30246" hidden="1" xr:uid="{00000000-0005-0000-0000-0000AF480000}"/>
    <cellStyle name="Followed Hyperlink 35" xfId="30353" hidden="1" xr:uid="{00000000-0005-0000-0000-0000B0480000}"/>
    <cellStyle name="Followed Hyperlink 35" xfId="30269" hidden="1" xr:uid="{00000000-0005-0000-0000-0000B1480000}"/>
    <cellStyle name="Followed Hyperlink 35" xfId="30375" hidden="1" xr:uid="{00000000-0005-0000-0000-0000B2480000}"/>
    <cellStyle name="Followed Hyperlink 35" xfId="30558" hidden="1" xr:uid="{00000000-0005-0000-0000-0000B3480000}"/>
    <cellStyle name="Followed Hyperlink 35" xfId="30666" hidden="1" xr:uid="{00000000-0005-0000-0000-0000B4480000}"/>
    <cellStyle name="Followed Hyperlink 35" xfId="30582" hidden="1" xr:uid="{00000000-0005-0000-0000-0000B5480000}"/>
    <cellStyle name="Followed Hyperlink 35" xfId="30688" hidden="1" xr:uid="{00000000-0005-0000-0000-0000B6480000}"/>
    <cellStyle name="Followed Hyperlink 35" xfId="30785" hidden="1" xr:uid="{00000000-0005-0000-0000-0000B7480000}"/>
    <cellStyle name="Followed Hyperlink 35" xfId="30887" hidden="1" xr:uid="{00000000-0005-0000-0000-0000B8480000}"/>
    <cellStyle name="Followed Hyperlink 35" xfId="30803" hidden="1" xr:uid="{00000000-0005-0000-0000-0000B9480000}"/>
    <cellStyle name="Followed Hyperlink 35" xfId="30909" hidden="1" xr:uid="{00000000-0005-0000-0000-0000BA480000}"/>
    <cellStyle name="Followed Hyperlink 35" xfId="31004" hidden="1" xr:uid="{00000000-0005-0000-0000-0000BB480000}"/>
    <cellStyle name="Followed Hyperlink 35" xfId="31103" hidden="1" xr:uid="{00000000-0005-0000-0000-0000BC480000}"/>
    <cellStyle name="Followed Hyperlink 35" xfId="31019" hidden="1" xr:uid="{00000000-0005-0000-0000-0000BD480000}"/>
    <cellStyle name="Followed Hyperlink 35" xfId="31125" hidden="1" xr:uid="{00000000-0005-0000-0000-0000BE480000}"/>
    <cellStyle name="Followed Hyperlink 35" xfId="31219" hidden="1" xr:uid="{00000000-0005-0000-0000-0000BF480000}"/>
    <cellStyle name="Followed Hyperlink 35" xfId="31315" hidden="1" xr:uid="{00000000-0005-0000-0000-0000C0480000}"/>
    <cellStyle name="Followed Hyperlink 35" xfId="31231" hidden="1" xr:uid="{00000000-0005-0000-0000-0000C1480000}"/>
    <cellStyle name="Followed Hyperlink 35" xfId="31337" hidden="1" xr:uid="{00000000-0005-0000-0000-0000C2480000}"/>
    <cellStyle name="Followed Hyperlink 35" xfId="31431" hidden="1" xr:uid="{00000000-0005-0000-0000-0000C3480000}"/>
    <cellStyle name="Followed Hyperlink 35" xfId="31526" hidden="1" xr:uid="{00000000-0005-0000-0000-0000C4480000}"/>
    <cellStyle name="Followed Hyperlink 35" xfId="31442" hidden="1" xr:uid="{00000000-0005-0000-0000-0000C5480000}"/>
    <cellStyle name="Followed Hyperlink 35" xfId="31548" hidden="1" xr:uid="{00000000-0005-0000-0000-0000C6480000}"/>
    <cellStyle name="Followed Hyperlink 35" xfId="31642" hidden="1" xr:uid="{00000000-0005-0000-0000-0000C7480000}"/>
    <cellStyle name="Followed Hyperlink 35" xfId="31732" hidden="1" xr:uid="{00000000-0005-0000-0000-0000C8480000}"/>
    <cellStyle name="Followed Hyperlink 35" xfId="31648" hidden="1" xr:uid="{00000000-0005-0000-0000-0000C9480000}"/>
    <cellStyle name="Followed Hyperlink 35" xfId="31754" hidden="1" xr:uid="{00000000-0005-0000-0000-0000CA480000}"/>
    <cellStyle name="Followed Hyperlink 35" xfId="32210" hidden="1" xr:uid="{00000000-0005-0000-0000-0000CB480000}"/>
    <cellStyle name="Followed Hyperlink 35" xfId="32317" hidden="1" xr:uid="{00000000-0005-0000-0000-0000CC480000}"/>
    <cellStyle name="Followed Hyperlink 35" xfId="32233" hidden="1" xr:uid="{00000000-0005-0000-0000-0000CD480000}"/>
    <cellStyle name="Followed Hyperlink 35" xfId="32339" hidden="1" xr:uid="{00000000-0005-0000-0000-0000CE480000}"/>
    <cellStyle name="Followed Hyperlink 35" xfId="32522" hidden="1" xr:uid="{00000000-0005-0000-0000-0000CF480000}"/>
    <cellStyle name="Followed Hyperlink 35" xfId="32630" hidden="1" xr:uid="{00000000-0005-0000-0000-0000D0480000}"/>
    <cellStyle name="Followed Hyperlink 35" xfId="32546" hidden="1" xr:uid="{00000000-0005-0000-0000-0000D1480000}"/>
    <cellStyle name="Followed Hyperlink 35" xfId="32652" hidden="1" xr:uid="{00000000-0005-0000-0000-0000D2480000}"/>
    <cellStyle name="Followed Hyperlink 35" xfId="32749" hidden="1" xr:uid="{00000000-0005-0000-0000-0000D3480000}"/>
    <cellStyle name="Followed Hyperlink 35" xfId="32851" hidden="1" xr:uid="{00000000-0005-0000-0000-0000D4480000}"/>
    <cellStyle name="Followed Hyperlink 35" xfId="32767" hidden="1" xr:uid="{00000000-0005-0000-0000-0000D5480000}"/>
    <cellStyle name="Followed Hyperlink 35" xfId="32873" hidden="1" xr:uid="{00000000-0005-0000-0000-0000D6480000}"/>
    <cellStyle name="Followed Hyperlink 35" xfId="32968" hidden="1" xr:uid="{00000000-0005-0000-0000-0000D7480000}"/>
    <cellStyle name="Followed Hyperlink 35" xfId="33067" hidden="1" xr:uid="{00000000-0005-0000-0000-0000D8480000}"/>
    <cellStyle name="Followed Hyperlink 35" xfId="32983" hidden="1" xr:uid="{00000000-0005-0000-0000-0000D9480000}"/>
    <cellStyle name="Followed Hyperlink 35" xfId="33089" hidden="1" xr:uid="{00000000-0005-0000-0000-0000DA480000}"/>
    <cellStyle name="Followed Hyperlink 35" xfId="33183" hidden="1" xr:uid="{00000000-0005-0000-0000-0000DB480000}"/>
    <cellStyle name="Followed Hyperlink 35" xfId="33279" hidden="1" xr:uid="{00000000-0005-0000-0000-0000DC480000}"/>
    <cellStyle name="Followed Hyperlink 35" xfId="33195" hidden="1" xr:uid="{00000000-0005-0000-0000-0000DD480000}"/>
    <cellStyle name="Followed Hyperlink 35" xfId="33301" hidden="1" xr:uid="{00000000-0005-0000-0000-0000DE480000}"/>
    <cellStyle name="Followed Hyperlink 35" xfId="33395" hidden="1" xr:uid="{00000000-0005-0000-0000-0000DF480000}"/>
    <cellStyle name="Followed Hyperlink 35" xfId="33490" hidden="1" xr:uid="{00000000-0005-0000-0000-0000E0480000}"/>
    <cellStyle name="Followed Hyperlink 35" xfId="33406" hidden="1" xr:uid="{00000000-0005-0000-0000-0000E1480000}"/>
    <cellStyle name="Followed Hyperlink 35" xfId="33512" hidden="1" xr:uid="{00000000-0005-0000-0000-0000E2480000}"/>
    <cellStyle name="Followed Hyperlink 35" xfId="33606" hidden="1" xr:uid="{00000000-0005-0000-0000-0000E3480000}"/>
    <cellStyle name="Followed Hyperlink 35" xfId="33696" hidden="1" xr:uid="{00000000-0005-0000-0000-0000E4480000}"/>
    <cellStyle name="Followed Hyperlink 35" xfId="33612" hidden="1" xr:uid="{00000000-0005-0000-0000-0000E5480000}"/>
    <cellStyle name="Followed Hyperlink 35" xfId="33718" hidden="1" xr:uid="{00000000-0005-0000-0000-0000E6480000}"/>
    <cellStyle name="Followed Hyperlink 35" xfId="33890" hidden="1" xr:uid="{00000000-0005-0000-0000-0000E7480000}"/>
    <cellStyle name="Followed Hyperlink 35" xfId="33997" hidden="1" xr:uid="{00000000-0005-0000-0000-0000E8480000}"/>
    <cellStyle name="Followed Hyperlink 35" xfId="33913" hidden="1" xr:uid="{00000000-0005-0000-0000-0000E9480000}"/>
    <cellStyle name="Followed Hyperlink 35" xfId="34019" hidden="1" xr:uid="{00000000-0005-0000-0000-0000EA480000}"/>
    <cellStyle name="Followed Hyperlink 35" xfId="34202" hidden="1" xr:uid="{00000000-0005-0000-0000-0000EB480000}"/>
    <cellStyle name="Followed Hyperlink 35" xfId="34310" hidden="1" xr:uid="{00000000-0005-0000-0000-0000EC480000}"/>
    <cellStyle name="Followed Hyperlink 35" xfId="34226" hidden="1" xr:uid="{00000000-0005-0000-0000-0000ED480000}"/>
    <cellStyle name="Followed Hyperlink 35" xfId="34332" hidden="1" xr:uid="{00000000-0005-0000-0000-0000EE480000}"/>
    <cellStyle name="Followed Hyperlink 35" xfId="34429" hidden="1" xr:uid="{00000000-0005-0000-0000-0000EF480000}"/>
    <cellStyle name="Followed Hyperlink 35" xfId="34531" hidden="1" xr:uid="{00000000-0005-0000-0000-0000F0480000}"/>
    <cellStyle name="Followed Hyperlink 35" xfId="34447" hidden="1" xr:uid="{00000000-0005-0000-0000-0000F1480000}"/>
    <cellStyle name="Followed Hyperlink 35" xfId="34553" hidden="1" xr:uid="{00000000-0005-0000-0000-0000F2480000}"/>
    <cellStyle name="Followed Hyperlink 35" xfId="34648" hidden="1" xr:uid="{00000000-0005-0000-0000-0000F3480000}"/>
    <cellStyle name="Followed Hyperlink 35" xfId="34747" hidden="1" xr:uid="{00000000-0005-0000-0000-0000F4480000}"/>
    <cellStyle name="Followed Hyperlink 35" xfId="34663" hidden="1" xr:uid="{00000000-0005-0000-0000-0000F5480000}"/>
    <cellStyle name="Followed Hyperlink 35" xfId="34769" hidden="1" xr:uid="{00000000-0005-0000-0000-0000F6480000}"/>
    <cellStyle name="Followed Hyperlink 35" xfId="34863" hidden="1" xr:uid="{00000000-0005-0000-0000-0000F7480000}"/>
    <cellStyle name="Followed Hyperlink 35" xfId="34959" hidden="1" xr:uid="{00000000-0005-0000-0000-0000F8480000}"/>
    <cellStyle name="Followed Hyperlink 35" xfId="34875" hidden="1" xr:uid="{00000000-0005-0000-0000-0000F9480000}"/>
    <cellStyle name="Followed Hyperlink 35" xfId="34981" hidden="1" xr:uid="{00000000-0005-0000-0000-0000FA480000}"/>
    <cellStyle name="Followed Hyperlink 35" xfId="35075" hidden="1" xr:uid="{00000000-0005-0000-0000-0000FB480000}"/>
    <cellStyle name="Followed Hyperlink 35" xfId="35170" hidden="1" xr:uid="{00000000-0005-0000-0000-0000FC480000}"/>
    <cellStyle name="Followed Hyperlink 35" xfId="35086" hidden="1" xr:uid="{00000000-0005-0000-0000-0000FD480000}"/>
    <cellStyle name="Followed Hyperlink 35" xfId="35192" hidden="1" xr:uid="{00000000-0005-0000-0000-0000FE480000}"/>
    <cellStyle name="Followed Hyperlink 35" xfId="35286" hidden="1" xr:uid="{00000000-0005-0000-0000-0000FF480000}"/>
    <cellStyle name="Followed Hyperlink 35" xfId="35376" hidden="1" xr:uid="{00000000-0005-0000-0000-000000490000}"/>
    <cellStyle name="Followed Hyperlink 35" xfId="35292" hidden="1" xr:uid="{00000000-0005-0000-0000-000001490000}"/>
    <cellStyle name="Followed Hyperlink 35" xfId="35398" hidden="1" xr:uid="{00000000-0005-0000-0000-000002490000}"/>
    <cellStyle name="Followed Hyperlink 35" xfId="8723" hidden="1" xr:uid="{00000000-0005-0000-0000-000003490000}"/>
    <cellStyle name="Followed Hyperlink 35" xfId="6740" hidden="1" xr:uid="{00000000-0005-0000-0000-000004490000}"/>
    <cellStyle name="Followed Hyperlink 35" xfId="7011" hidden="1" xr:uid="{00000000-0005-0000-0000-000005490000}"/>
    <cellStyle name="Followed Hyperlink 35" xfId="4649" hidden="1" xr:uid="{00000000-0005-0000-0000-000006490000}"/>
    <cellStyle name="Followed Hyperlink 35" xfId="776" hidden="1" xr:uid="{00000000-0005-0000-0000-000007490000}"/>
    <cellStyle name="Followed Hyperlink 35" xfId="35487" hidden="1" xr:uid="{00000000-0005-0000-0000-000008490000}"/>
    <cellStyle name="Followed Hyperlink 35" xfId="692" hidden="1" xr:uid="{00000000-0005-0000-0000-000009490000}"/>
    <cellStyle name="Followed Hyperlink 35" xfId="35509" hidden="1" xr:uid="{00000000-0005-0000-0000-00000A490000}"/>
    <cellStyle name="Followed Hyperlink 35" xfId="35606" hidden="1" xr:uid="{00000000-0005-0000-0000-00000B490000}"/>
    <cellStyle name="Followed Hyperlink 35" xfId="35708" hidden="1" xr:uid="{00000000-0005-0000-0000-00000C490000}"/>
    <cellStyle name="Followed Hyperlink 35" xfId="35624" hidden="1" xr:uid="{00000000-0005-0000-0000-00000D490000}"/>
    <cellStyle name="Followed Hyperlink 35" xfId="35730" hidden="1" xr:uid="{00000000-0005-0000-0000-00000E490000}"/>
    <cellStyle name="Followed Hyperlink 35" xfId="35825" hidden="1" xr:uid="{00000000-0005-0000-0000-00000F490000}"/>
    <cellStyle name="Followed Hyperlink 35" xfId="35924" hidden="1" xr:uid="{00000000-0005-0000-0000-000010490000}"/>
    <cellStyle name="Followed Hyperlink 35" xfId="35840" hidden="1" xr:uid="{00000000-0005-0000-0000-000011490000}"/>
    <cellStyle name="Followed Hyperlink 35" xfId="35946" hidden="1" xr:uid="{00000000-0005-0000-0000-000012490000}"/>
    <cellStyle name="Followed Hyperlink 35" xfId="36040" hidden="1" xr:uid="{00000000-0005-0000-0000-000013490000}"/>
    <cellStyle name="Followed Hyperlink 35" xfId="36136" hidden="1" xr:uid="{00000000-0005-0000-0000-000014490000}"/>
    <cellStyle name="Followed Hyperlink 35" xfId="36052" hidden="1" xr:uid="{00000000-0005-0000-0000-000015490000}"/>
    <cellStyle name="Followed Hyperlink 35" xfId="36158" hidden="1" xr:uid="{00000000-0005-0000-0000-000016490000}"/>
    <cellStyle name="Followed Hyperlink 35" xfId="36252" hidden="1" xr:uid="{00000000-0005-0000-0000-000017490000}"/>
    <cellStyle name="Followed Hyperlink 35" xfId="36347" hidden="1" xr:uid="{00000000-0005-0000-0000-000018490000}"/>
    <cellStyle name="Followed Hyperlink 35" xfId="36263" hidden="1" xr:uid="{00000000-0005-0000-0000-000019490000}"/>
    <cellStyle name="Followed Hyperlink 35" xfId="36369" hidden="1" xr:uid="{00000000-0005-0000-0000-00001A490000}"/>
    <cellStyle name="Followed Hyperlink 35" xfId="36463" hidden="1" xr:uid="{00000000-0005-0000-0000-00001B490000}"/>
    <cellStyle name="Followed Hyperlink 35" xfId="36553" hidden="1" xr:uid="{00000000-0005-0000-0000-00001C490000}"/>
    <cellStyle name="Followed Hyperlink 35" xfId="36469" hidden="1" xr:uid="{00000000-0005-0000-0000-00001D490000}"/>
    <cellStyle name="Followed Hyperlink 35" xfId="36575" hidden="1" xr:uid="{00000000-0005-0000-0000-00001E490000}"/>
    <cellStyle name="Followed Hyperlink 35" xfId="21559" hidden="1" xr:uid="{00000000-0005-0000-0000-00001F490000}"/>
    <cellStyle name="Followed Hyperlink 35" xfId="19858" hidden="1" xr:uid="{00000000-0005-0000-0000-000020490000}"/>
    <cellStyle name="Followed Hyperlink 35" xfId="36718" hidden="1" xr:uid="{00000000-0005-0000-0000-000021490000}"/>
    <cellStyle name="Followed Hyperlink 35" xfId="36666" hidden="1" xr:uid="{00000000-0005-0000-0000-000022490000}"/>
    <cellStyle name="Followed Hyperlink 35" xfId="36960" hidden="1" xr:uid="{00000000-0005-0000-0000-000023490000}"/>
    <cellStyle name="Followed Hyperlink 35" xfId="37068" hidden="1" xr:uid="{00000000-0005-0000-0000-000024490000}"/>
    <cellStyle name="Followed Hyperlink 35" xfId="36984" hidden="1" xr:uid="{00000000-0005-0000-0000-000025490000}"/>
    <cellStyle name="Followed Hyperlink 35" xfId="37090" hidden="1" xr:uid="{00000000-0005-0000-0000-000026490000}"/>
    <cellStyle name="Followed Hyperlink 35" xfId="37187" hidden="1" xr:uid="{00000000-0005-0000-0000-000027490000}"/>
    <cellStyle name="Followed Hyperlink 35" xfId="37289" hidden="1" xr:uid="{00000000-0005-0000-0000-000028490000}"/>
    <cellStyle name="Followed Hyperlink 35" xfId="37205" hidden="1" xr:uid="{00000000-0005-0000-0000-000029490000}"/>
    <cellStyle name="Followed Hyperlink 35" xfId="37311" hidden="1" xr:uid="{00000000-0005-0000-0000-00002A490000}"/>
    <cellStyle name="Followed Hyperlink 35" xfId="37406" hidden="1" xr:uid="{00000000-0005-0000-0000-00002B490000}"/>
    <cellStyle name="Followed Hyperlink 35" xfId="37505" hidden="1" xr:uid="{00000000-0005-0000-0000-00002C490000}"/>
    <cellStyle name="Followed Hyperlink 35" xfId="37421" hidden="1" xr:uid="{00000000-0005-0000-0000-00002D490000}"/>
    <cellStyle name="Followed Hyperlink 35" xfId="37527" hidden="1" xr:uid="{00000000-0005-0000-0000-00002E490000}"/>
    <cellStyle name="Followed Hyperlink 35" xfId="37621" hidden="1" xr:uid="{00000000-0005-0000-0000-00002F490000}"/>
    <cellStyle name="Followed Hyperlink 35" xfId="37717" hidden="1" xr:uid="{00000000-0005-0000-0000-000030490000}"/>
    <cellStyle name="Followed Hyperlink 35" xfId="37633" hidden="1" xr:uid="{00000000-0005-0000-0000-000031490000}"/>
    <cellStyle name="Followed Hyperlink 35" xfId="37739" hidden="1" xr:uid="{00000000-0005-0000-0000-000032490000}"/>
    <cellStyle name="Followed Hyperlink 35" xfId="37833" hidden="1" xr:uid="{00000000-0005-0000-0000-000033490000}"/>
    <cellStyle name="Followed Hyperlink 35" xfId="37928" hidden="1" xr:uid="{00000000-0005-0000-0000-000034490000}"/>
    <cellStyle name="Followed Hyperlink 35" xfId="37844" hidden="1" xr:uid="{00000000-0005-0000-0000-000035490000}"/>
    <cellStyle name="Followed Hyperlink 35" xfId="37950" hidden="1" xr:uid="{00000000-0005-0000-0000-000036490000}"/>
    <cellStyle name="Followed Hyperlink 35" xfId="38044" hidden="1" xr:uid="{00000000-0005-0000-0000-000037490000}"/>
    <cellStyle name="Followed Hyperlink 35" xfId="38134" hidden="1" xr:uid="{00000000-0005-0000-0000-000038490000}"/>
    <cellStyle name="Followed Hyperlink 35" xfId="38050" hidden="1" xr:uid="{00000000-0005-0000-0000-000039490000}"/>
    <cellStyle name="Followed Hyperlink 35" xfId="38156" hidden="1" xr:uid="{00000000-0005-0000-0000-00003A490000}"/>
    <cellStyle name="Followed Hyperlink 35" xfId="36753" hidden="1" xr:uid="{00000000-0005-0000-0000-00003B490000}"/>
    <cellStyle name="Followed Hyperlink 35" xfId="38239" hidden="1" xr:uid="{00000000-0005-0000-0000-00003C490000}"/>
    <cellStyle name="Followed Hyperlink 35" xfId="38279" hidden="1" xr:uid="{00000000-0005-0000-0000-00003D490000}"/>
    <cellStyle name="Followed Hyperlink 35" xfId="19852" hidden="1" xr:uid="{00000000-0005-0000-0000-00003E490000}"/>
    <cellStyle name="Followed Hyperlink 35" xfId="38510" hidden="1" xr:uid="{00000000-0005-0000-0000-00003F490000}"/>
    <cellStyle name="Followed Hyperlink 35" xfId="38618" hidden="1" xr:uid="{00000000-0005-0000-0000-000040490000}"/>
    <cellStyle name="Followed Hyperlink 35" xfId="38534" hidden="1" xr:uid="{00000000-0005-0000-0000-000041490000}"/>
    <cellStyle name="Followed Hyperlink 35" xfId="38640" hidden="1" xr:uid="{00000000-0005-0000-0000-000042490000}"/>
    <cellStyle name="Followed Hyperlink 35" xfId="38737" hidden="1" xr:uid="{00000000-0005-0000-0000-000043490000}"/>
    <cellStyle name="Followed Hyperlink 35" xfId="38839" hidden="1" xr:uid="{00000000-0005-0000-0000-000044490000}"/>
    <cellStyle name="Followed Hyperlink 35" xfId="38755" hidden="1" xr:uid="{00000000-0005-0000-0000-000045490000}"/>
    <cellStyle name="Followed Hyperlink 35" xfId="38861" hidden="1" xr:uid="{00000000-0005-0000-0000-000046490000}"/>
    <cellStyle name="Followed Hyperlink 35" xfId="38956" hidden="1" xr:uid="{00000000-0005-0000-0000-000047490000}"/>
    <cellStyle name="Followed Hyperlink 35" xfId="39055" hidden="1" xr:uid="{00000000-0005-0000-0000-000048490000}"/>
    <cellStyle name="Followed Hyperlink 35" xfId="38971" hidden="1" xr:uid="{00000000-0005-0000-0000-000049490000}"/>
    <cellStyle name="Followed Hyperlink 35" xfId="39077" hidden="1" xr:uid="{00000000-0005-0000-0000-00004A490000}"/>
    <cellStyle name="Followed Hyperlink 35" xfId="39171" hidden="1" xr:uid="{00000000-0005-0000-0000-00004B490000}"/>
    <cellStyle name="Followed Hyperlink 35" xfId="39267" hidden="1" xr:uid="{00000000-0005-0000-0000-00004C490000}"/>
    <cellStyle name="Followed Hyperlink 35" xfId="39183" hidden="1" xr:uid="{00000000-0005-0000-0000-00004D490000}"/>
    <cellStyle name="Followed Hyperlink 35" xfId="39289" hidden="1" xr:uid="{00000000-0005-0000-0000-00004E490000}"/>
    <cellStyle name="Followed Hyperlink 35" xfId="39383" hidden="1" xr:uid="{00000000-0005-0000-0000-00004F490000}"/>
    <cellStyle name="Followed Hyperlink 35" xfId="39478" hidden="1" xr:uid="{00000000-0005-0000-0000-000050490000}"/>
    <cellStyle name="Followed Hyperlink 35" xfId="39394" hidden="1" xr:uid="{00000000-0005-0000-0000-000051490000}"/>
    <cellStyle name="Followed Hyperlink 35" xfId="39500" hidden="1" xr:uid="{00000000-0005-0000-0000-000052490000}"/>
    <cellStyle name="Followed Hyperlink 35" xfId="39594" hidden="1" xr:uid="{00000000-0005-0000-0000-000053490000}"/>
    <cellStyle name="Followed Hyperlink 35" xfId="39684" hidden="1" xr:uid="{00000000-0005-0000-0000-000054490000}"/>
    <cellStyle name="Followed Hyperlink 35" xfId="39600" hidden="1" xr:uid="{00000000-0005-0000-0000-000055490000}"/>
    <cellStyle name="Followed Hyperlink 35" xfId="39706" hidden="1" xr:uid="{00000000-0005-0000-0000-000056490000}"/>
    <cellStyle name="Followed Hyperlink 36" xfId="355" hidden="1" xr:uid="{00000000-0005-0000-0000-000057490000}"/>
    <cellStyle name="Followed Hyperlink 36" xfId="490" hidden="1" xr:uid="{00000000-0005-0000-0000-000058490000}"/>
    <cellStyle name="Followed Hyperlink 36" xfId="529" hidden="1" xr:uid="{00000000-0005-0000-0000-000059490000}"/>
    <cellStyle name="Followed Hyperlink 36" xfId="430" hidden="1" xr:uid="{00000000-0005-0000-0000-00005A490000}"/>
    <cellStyle name="Followed Hyperlink 36" xfId="1077" hidden="1" xr:uid="{00000000-0005-0000-0000-00005B490000}"/>
    <cellStyle name="Followed Hyperlink 36" xfId="1200" hidden="1" xr:uid="{00000000-0005-0000-0000-00005C490000}"/>
    <cellStyle name="Followed Hyperlink 36" xfId="1239" hidden="1" xr:uid="{00000000-0005-0000-0000-00005D490000}"/>
    <cellStyle name="Followed Hyperlink 36" xfId="1140" hidden="1" xr:uid="{00000000-0005-0000-0000-00005E490000}"/>
    <cellStyle name="Followed Hyperlink 36" xfId="1389" hidden="1" xr:uid="{00000000-0005-0000-0000-00005F490000}"/>
    <cellStyle name="Followed Hyperlink 36" xfId="1513" hidden="1" xr:uid="{00000000-0005-0000-0000-000060490000}"/>
    <cellStyle name="Followed Hyperlink 36" xfId="1552" hidden="1" xr:uid="{00000000-0005-0000-0000-000061490000}"/>
    <cellStyle name="Followed Hyperlink 36" xfId="1453" hidden="1" xr:uid="{00000000-0005-0000-0000-000062490000}"/>
    <cellStyle name="Followed Hyperlink 36" xfId="1616" hidden="1" xr:uid="{00000000-0005-0000-0000-000063490000}"/>
    <cellStyle name="Followed Hyperlink 36" xfId="1734" hidden="1" xr:uid="{00000000-0005-0000-0000-000064490000}"/>
    <cellStyle name="Followed Hyperlink 36" xfId="1773" hidden="1" xr:uid="{00000000-0005-0000-0000-000065490000}"/>
    <cellStyle name="Followed Hyperlink 36" xfId="1674" hidden="1" xr:uid="{00000000-0005-0000-0000-000066490000}"/>
    <cellStyle name="Followed Hyperlink 36" xfId="1835" hidden="1" xr:uid="{00000000-0005-0000-0000-000067490000}"/>
    <cellStyle name="Followed Hyperlink 36" xfId="1950" hidden="1" xr:uid="{00000000-0005-0000-0000-000068490000}"/>
    <cellStyle name="Followed Hyperlink 36" xfId="1989" hidden="1" xr:uid="{00000000-0005-0000-0000-000069490000}"/>
    <cellStyle name="Followed Hyperlink 36" xfId="1890" hidden="1" xr:uid="{00000000-0005-0000-0000-00006A490000}"/>
    <cellStyle name="Followed Hyperlink 36" xfId="2050" hidden="1" xr:uid="{00000000-0005-0000-0000-00006B490000}"/>
    <cellStyle name="Followed Hyperlink 36" xfId="2162" hidden="1" xr:uid="{00000000-0005-0000-0000-00006C490000}"/>
    <cellStyle name="Followed Hyperlink 36" xfId="2201" hidden="1" xr:uid="{00000000-0005-0000-0000-00006D490000}"/>
    <cellStyle name="Followed Hyperlink 36" xfId="2102" hidden="1" xr:uid="{00000000-0005-0000-0000-00006E490000}"/>
    <cellStyle name="Followed Hyperlink 36" xfId="2262" hidden="1" xr:uid="{00000000-0005-0000-0000-00006F490000}"/>
    <cellStyle name="Followed Hyperlink 36" xfId="2373" hidden="1" xr:uid="{00000000-0005-0000-0000-000070490000}"/>
    <cellStyle name="Followed Hyperlink 36" xfId="2412" hidden="1" xr:uid="{00000000-0005-0000-0000-000071490000}"/>
    <cellStyle name="Followed Hyperlink 36" xfId="2313" hidden="1" xr:uid="{00000000-0005-0000-0000-000072490000}"/>
    <cellStyle name="Followed Hyperlink 36" xfId="2473" hidden="1" xr:uid="{00000000-0005-0000-0000-000073490000}"/>
    <cellStyle name="Followed Hyperlink 36" xfId="2579" hidden="1" xr:uid="{00000000-0005-0000-0000-000074490000}"/>
    <cellStyle name="Followed Hyperlink 36" xfId="2618" hidden="1" xr:uid="{00000000-0005-0000-0000-000075490000}"/>
    <cellStyle name="Followed Hyperlink 36" xfId="2519" hidden="1" xr:uid="{00000000-0005-0000-0000-000076490000}"/>
    <cellStyle name="Followed Hyperlink 36" xfId="2966" hidden="1" xr:uid="{00000000-0005-0000-0000-000077490000}"/>
    <cellStyle name="Followed Hyperlink 36" xfId="3089" hidden="1" xr:uid="{00000000-0005-0000-0000-000078490000}"/>
    <cellStyle name="Followed Hyperlink 36" xfId="3128" hidden="1" xr:uid="{00000000-0005-0000-0000-000079490000}"/>
    <cellStyle name="Followed Hyperlink 36" xfId="3029" hidden="1" xr:uid="{00000000-0005-0000-0000-00007A490000}"/>
    <cellStyle name="Followed Hyperlink 36" xfId="3278" hidden="1" xr:uid="{00000000-0005-0000-0000-00007B490000}"/>
    <cellStyle name="Followed Hyperlink 36" xfId="3402" hidden="1" xr:uid="{00000000-0005-0000-0000-00007C490000}"/>
    <cellStyle name="Followed Hyperlink 36" xfId="3441" hidden="1" xr:uid="{00000000-0005-0000-0000-00007D490000}"/>
    <cellStyle name="Followed Hyperlink 36" xfId="3342" hidden="1" xr:uid="{00000000-0005-0000-0000-00007E490000}"/>
    <cellStyle name="Followed Hyperlink 36" xfId="3505" hidden="1" xr:uid="{00000000-0005-0000-0000-00007F490000}"/>
    <cellStyle name="Followed Hyperlink 36" xfId="3623" hidden="1" xr:uid="{00000000-0005-0000-0000-000080490000}"/>
    <cellStyle name="Followed Hyperlink 36" xfId="3662" hidden="1" xr:uid="{00000000-0005-0000-0000-000081490000}"/>
    <cellStyle name="Followed Hyperlink 36" xfId="3563" hidden="1" xr:uid="{00000000-0005-0000-0000-000082490000}"/>
    <cellStyle name="Followed Hyperlink 36" xfId="3724" hidden="1" xr:uid="{00000000-0005-0000-0000-000083490000}"/>
    <cellStyle name="Followed Hyperlink 36" xfId="3839" hidden="1" xr:uid="{00000000-0005-0000-0000-000084490000}"/>
    <cellStyle name="Followed Hyperlink 36" xfId="3878" hidden="1" xr:uid="{00000000-0005-0000-0000-000085490000}"/>
    <cellStyle name="Followed Hyperlink 36" xfId="3779" hidden="1" xr:uid="{00000000-0005-0000-0000-000086490000}"/>
    <cellStyle name="Followed Hyperlink 36" xfId="3939" hidden="1" xr:uid="{00000000-0005-0000-0000-000087490000}"/>
    <cellStyle name="Followed Hyperlink 36" xfId="4051" hidden="1" xr:uid="{00000000-0005-0000-0000-000088490000}"/>
    <cellStyle name="Followed Hyperlink 36" xfId="4090" hidden="1" xr:uid="{00000000-0005-0000-0000-000089490000}"/>
    <cellStyle name="Followed Hyperlink 36" xfId="3991" hidden="1" xr:uid="{00000000-0005-0000-0000-00008A490000}"/>
    <cellStyle name="Followed Hyperlink 36" xfId="4151" hidden="1" xr:uid="{00000000-0005-0000-0000-00008B490000}"/>
    <cellStyle name="Followed Hyperlink 36" xfId="4262" hidden="1" xr:uid="{00000000-0005-0000-0000-00008C490000}"/>
    <cellStyle name="Followed Hyperlink 36" xfId="4301" hidden="1" xr:uid="{00000000-0005-0000-0000-00008D490000}"/>
    <cellStyle name="Followed Hyperlink 36" xfId="4202" hidden="1" xr:uid="{00000000-0005-0000-0000-00008E490000}"/>
    <cellStyle name="Followed Hyperlink 36" xfId="4362" hidden="1" xr:uid="{00000000-0005-0000-0000-00008F490000}"/>
    <cellStyle name="Followed Hyperlink 36" xfId="4468" hidden="1" xr:uid="{00000000-0005-0000-0000-000090490000}"/>
    <cellStyle name="Followed Hyperlink 36" xfId="4507" hidden="1" xr:uid="{00000000-0005-0000-0000-000091490000}"/>
    <cellStyle name="Followed Hyperlink 36" xfId="4408" hidden="1" xr:uid="{00000000-0005-0000-0000-000092490000}"/>
    <cellStyle name="Followed Hyperlink 36" xfId="4746" hidden="1" xr:uid="{00000000-0005-0000-0000-000093490000}"/>
    <cellStyle name="Followed Hyperlink 36" xfId="4869" hidden="1" xr:uid="{00000000-0005-0000-0000-000094490000}"/>
    <cellStyle name="Followed Hyperlink 36" xfId="4908" hidden="1" xr:uid="{00000000-0005-0000-0000-000095490000}"/>
    <cellStyle name="Followed Hyperlink 36" xfId="4809" hidden="1" xr:uid="{00000000-0005-0000-0000-000096490000}"/>
    <cellStyle name="Followed Hyperlink 36" xfId="5058" hidden="1" xr:uid="{00000000-0005-0000-0000-000097490000}"/>
    <cellStyle name="Followed Hyperlink 36" xfId="5182" hidden="1" xr:uid="{00000000-0005-0000-0000-000098490000}"/>
    <cellStyle name="Followed Hyperlink 36" xfId="5221" hidden="1" xr:uid="{00000000-0005-0000-0000-000099490000}"/>
    <cellStyle name="Followed Hyperlink 36" xfId="5122" hidden="1" xr:uid="{00000000-0005-0000-0000-00009A490000}"/>
    <cellStyle name="Followed Hyperlink 36" xfId="5285" hidden="1" xr:uid="{00000000-0005-0000-0000-00009B490000}"/>
    <cellStyle name="Followed Hyperlink 36" xfId="5403" hidden="1" xr:uid="{00000000-0005-0000-0000-00009C490000}"/>
    <cellStyle name="Followed Hyperlink 36" xfId="5442" hidden="1" xr:uid="{00000000-0005-0000-0000-00009D490000}"/>
    <cellStyle name="Followed Hyperlink 36" xfId="5343" hidden="1" xr:uid="{00000000-0005-0000-0000-00009E490000}"/>
    <cellStyle name="Followed Hyperlink 36" xfId="5504" hidden="1" xr:uid="{00000000-0005-0000-0000-00009F490000}"/>
    <cellStyle name="Followed Hyperlink 36" xfId="5619" hidden="1" xr:uid="{00000000-0005-0000-0000-0000A0490000}"/>
    <cellStyle name="Followed Hyperlink 36" xfId="5658" hidden="1" xr:uid="{00000000-0005-0000-0000-0000A1490000}"/>
    <cellStyle name="Followed Hyperlink 36" xfId="5559" hidden="1" xr:uid="{00000000-0005-0000-0000-0000A2490000}"/>
    <cellStyle name="Followed Hyperlink 36" xfId="5719" hidden="1" xr:uid="{00000000-0005-0000-0000-0000A3490000}"/>
    <cellStyle name="Followed Hyperlink 36" xfId="5831" hidden="1" xr:uid="{00000000-0005-0000-0000-0000A4490000}"/>
    <cellStyle name="Followed Hyperlink 36" xfId="5870" hidden="1" xr:uid="{00000000-0005-0000-0000-0000A5490000}"/>
    <cellStyle name="Followed Hyperlink 36" xfId="5771" hidden="1" xr:uid="{00000000-0005-0000-0000-0000A6490000}"/>
    <cellStyle name="Followed Hyperlink 36" xfId="5931" hidden="1" xr:uid="{00000000-0005-0000-0000-0000A7490000}"/>
    <cellStyle name="Followed Hyperlink 36" xfId="6042" hidden="1" xr:uid="{00000000-0005-0000-0000-0000A8490000}"/>
    <cellStyle name="Followed Hyperlink 36" xfId="6081" hidden="1" xr:uid="{00000000-0005-0000-0000-0000A9490000}"/>
    <cellStyle name="Followed Hyperlink 36" xfId="5982" hidden="1" xr:uid="{00000000-0005-0000-0000-0000AA490000}"/>
    <cellStyle name="Followed Hyperlink 36" xfId="6142" hidden="1" xr:uid="{00000000-0005-0000-0000-0000AB490000}"/>
    <cellStyle name="Followed Hyperlink 36" xfId="6248" hidden="1" xr:uid="{00000000-0005-0000-0000-0000AC490000}"/>
    <cellStyle name="Followed Hyperlink 36" xfId="6287" hidden="1" xr:uid="{00000000-0005-0000-0000-0000AD490000}"/>
    <cellStyle name="Followed Hyperlink 36" xfId="6188" hidden="1" xr:uid="{00000000-0005-0000-0000-0000AE490000}"/>
    <cellStyle name="Followed Hyperlink 36" xfId="6529" hidden="1" xr:uid="{00000000-0005-0000-0000-0000AF490000}"/>
    <cellStyle name="Followed Hyperlink 36" xfId="6650" hidden="1" xr:uid="{00000000-0005-0000-0000-0000B0490000}"/>
    <cellStyle name="Followed Hyperlink 36" xfId="6689" hidden="1" xr:uid="{00000000-0005-0000-0000-0000B1490000}"/>
    <cellStyle name="Followed Hyperlink 36" xfId="6590" hidden="1" xr:uid="{00000000-0005-0000-0000-0000B2490000}"/>
    <cellStyle name="Followed Hyperlink 36" xfId="7120" hidden="1" xr:uid="{00000000-0005-0000-0000-0000B3490000}"/>
    <cellStyle name="Followed Hyperlink 36" xfId="7243" hidden="1" xr:uid="{00000000-0005-0000-0000-0000B4490000}"/>
    <cellStyle name="Followed Hyperlink 36" xfId="7282" hidden="1" xr:uid="{00000000-0005-0000-0000-0000B5490000}"/>
    <cellStyle name="Followed Hyperlink 36" xfId="7183" hidden="1" xr:uid="{00000000-0005-0000-0000-0000B6490000}"/>
    <cellStyle name="Followed Hyperlink 36" xfId="7432" hidden="1" xr:uid="{00000000-0005-0000-0000-0000B7490000}"/>
    <cellStyle name="Followed Hyperlink 36" xfId="7556" hidden="1" xr:uid="{00000000-0005-0000-0000-0000B8490000}"/>
    <cellStyle name="Followed Hyperlink 36" xfId="7595" hidden="1" xr:uid="{00000000-0005-0000-0000-0000B9490000}"/>
    <cellStyle name="Followed Hyperlink 36" xfId="7496" hidden="1" xr:uid="{00000000-0005-0000-0000-0000BA490000}"/>
    <cellStyle name="Followed Hyperlink 36" xfId="7659" hidden="1" xr:uid="{00000000-0005-0000-0000-0000BB490000}"/>
    <cellStyle name="Followed Hyperlink 36" xfId="7777" hidden="1" xr:uid="{00000000-0005-0000-0000-0000BC490000}"/>
    <cellStyle name="Followed Hyperlink 36" xfId="7816" hidden="1" xr:uid="{00000000-0005-0000-0000-0000BD490000}"/>
    <cellStyle name="Followed Hyperlink 36" xfId="7717" hidden="1" xr:uid="{00000000-0005-0000-0000-0000BE490000}"/>
    <cellStyle name="Followed Hyperlink 36" xfId="7878" hidden="1" xr:uid="{00000000-0005-0000-0000-0000BF490000}"/>
    <cellStyle name="Followed Hyperlink 36" xfId="7993" hidden="1" xr:uid="{00000000-0005-0000-0000-0000C0490000}"/>
    <cellStyle name="Followed Hyperlink 36" xfId="8032" hidden="1" xr:uid="{00000000-0005-0000-0000-0000C1490000}"/>
    <cellStyle name="Followed Hyperlink 36" xfId="7933" hidden="1" xr:uid="{00000000-0005-0000-0000-0000C2490000}"/>
    <cellStyle name="Followed Hyperlink 36" xfId="8093" hidden="1" xr:uid="{00000000-0005-0000-0000-0000C3490000}"/>
    <cellStyle name="Followed Hyperlink 36" xfId="8205" hidden="1" xr:uid="{00000000-0005-0000-0000-0000C4490000}"/>
    <cellStyle name="Followed Hyperlink 36" xfId="8244" hidden="1" xr:uid="{00000000-0005-0000-0000-0000C5490000}"/>
    <cellStyle name="Followed Hyperlink 36" xfId="8145" hidden="1" xr:uid="{00000000-0005-0000-0000-0000C6490000}"/>
    <cellStyle name="Followed Hyperlink 36" xfId="8305" hidden="1" xr:uid="{00000000-0005-0000-0000-0000C7490000}"/>
    <cellStyle name="Followed Hyperlink 36" xfId="8416" hidden="1" xr:uid="{00000000-0005-0000-0000-0000C8490000}"/>
    <cellStyle name="Followed Hyperlink 36" xfId="8455" hidden="1" xr:uid="{00000000-0005-0000-0000-0000C9490000}"/>
    <cellStyle name="Followed Hyperlink 36" xfId="8356" hidden="1" xr:uid="{00000000-0005-0000-0000-0000CA490000}"/>
    <cellStyle name="Followed Hyperlink 36" xfId="8516" hidden="1" xr:uid="{00000000-0005-0000-0000-0000CB490000}"/>
    <cellStyle name="Followed Hyperlink 36" xfId="8622" hidden="1" xr:uid="{00000000-0005-0000-0000-0000CC490000}"/>
    <cellStyle name="Followed Hyperlink 36" xfId="8661" hidden="1" xr:uid="{00000000-0005-0000-0000-0000CD490000}"/>
    <cellStyle name="Followed Hyperlink 36" xfId="8562" hidden="1" xr:uid="{00000000-0005-0000-0000-0000CE490000}"/>
    <cellStyle name="Followed Hyperlink 36" xfId="8846" hidden="1" xr:uid="{00000000-0005-0000-0000-0000CF490000}"/>
    <cellStyle name="Followed Hyperlink 36" xfId="8969" hidden="1" xr:uid="{00000000-0005-0000-0000-0000D0490000}"/>
    <cellStyle name="Followed Hyperlink 36" xfId="9008" hidden="1" xr:uid="{00000000-0005-0000-0000-0000D1490000}"/>
    <cellStyle name="Followed Hyperlink 36" xfId="8909" hidden="1" xr:uid="{00000000-0005-0000-0000-0000D2490000}"/>
    <cellStyle name="Followed Hyperlink 36" xfId="9158" hidden="1" xr:uid="{00000000-0005-0000-0000-0000D3490000}"/>
    <cellStyle name="Followed Hyperlink 36" xfId="9282" hidden="1" xr:uid="{00000000-0005-0000-0000-0000D4490000}"/>
    <cellStyle name="Followed Hyperlink 36" xfId="9321" hidden="1" xr:uid="{00000000-0005-0000-0000-0000D5490000}"/>
    <cellStyle name="Followed Hyperlink 36" xfId="9222" hidden="1" xr:uid="{00000000-0005-0000-0000-0000D6490000}"/>
    <cellStyle name="Followed Hyperlink 36" xfId="9385" hidden="1" xr:uid="{00000000-0005-0000-0000-0000D7490000}"/>
    <cellStyle name="Followed Hyperlink 36" xfId="9503" hidden="1" xr:uid="{00000000-0005-0000-0000-0000D8490000}"/>
    <cellStyle name="Followed Hyperlink 36" xfId="9542" hidden="1" xr:uid="{00000000-0005-0000-0000-0000D9490000}"/>
    <cellStyle name="Followed Hyperlink 36" xfId="9443" hidden="1" xr:uid="{00000000-0005-0000-0000-0000DA490000}"/>
    <cellStyle name="Followed Hyperlink 36" xfId="9604" hidden="1" xr:uid="{00000000-0005-0000-0000-0000DB490000}"/>
    <cellStyle name="Followed Hyperlink 36" xfId="9719" hidden="1" xr:uid="{00000000-0005-0000-0000-0000DC490000}"/>
    <cellStyle name="Followed Hyperlink 36" xfId="9758" hidden="1" xr:uid="{00000000-0005-0000-0000-0000DD490000}"/>
    <cellStyle name="Followed Hyperlink 36" xfId="9659" hidden="1" xr:uid="{00000000-0005-0000-0000-0000DE490000}"/>
    <cellStyle name="Followed Hyperlink 36" xfId="9819" hidden="1" xr:uid="{00000000-0005-0000-0000-0000DF490000}"/>
    <cellStyle name="Followed Hyperlink 36" xfId="9931" hidden="1" xr:uid="{00000000-0005-0000-0000-0000E0490000}"/>
    <cellStyle name="Followed Hyperlink 36" xfId="9970" hidden="1" xr:uid="{00000000-0005-0000-0000-0000E1490000}"/>
    <cellStyle name="Followed Hyperlink 36" xfId="9871" hidden="1" xr:uid="{00000000-0005-0000-0000-0000E2490000}"/>
    <cellStyle name="Followed Hyperlink 36" xfId="10031" hidden="1" xr:uid="{00000000-0005-0000-0000-0000E3490000}"/>
    <cellStyle name="Followed Hyperlink 36" xfId="10142" hidden="1" xr:uid="{00000000-0005-0000-0000-0000E4490000}"/>
    <cellStyle name="Followed Hyperlink 36" xfId="10181" hidden="1" xr:uid="{00000000-0005-0000-0000-0000E5490000}"/>
    <cellStyle name="Followed Hyperlink 36" xfId="10082" hidden="1" xr:uid="{00000000-0005-0000-0000-0000E6490000}"/>
    <cellStyle name="Followed Hyperlink 36" xfId="10242" hidden="1" xr:uid="{00000000-0005-0000-0000-0000E7490000}"/>
    <cellStyle name="Followed Hyperlink 36" xfId="10348" hidden="1" xr:uid="{00000000-0005-0000-0000-0000E8490000}"/>
    <cellStyle name="Followed Hyperlink 36" xfId="10387" hidden="1" xr:uid="{00000000-0005-0000-0000-0000E9490000}"/>
    <cellStyle name="Followed Hyperlink 36" xfId="10288" hidden="1" xr:uid="{00000000-0005-0000-0000-0000EA490000}"/>
    <cellStyle name="Followed Hyperlink 36" xfId="10482" hidden="1" xr:uid="{00000000-0005-0000-0000-0000EB490000}"/>
    <cellStyle name="Followed Hyperlink 36" xfId="10588" hidden="1" xr:uid="{00000000-0005-0000-0000-0000EC490000}"/>
    <cellStyle name="Followed Hyperlink 36" xfId="10627" hidden="1" xr:uid="{00000000-0005-0000-0000-0000ED490000}"/>
    <cellStyle name="Followed Hyperlink 36" xfId="10528" hidden="1" xr:uid="{00000000-0005-0000-0000-0000EE490000}"/>
    <cellStyle name="Followed Hyperlink 36" xfId="10816" hidden="1" xr:uid="{00000000-0005-0000-0000-0000EF490000}"/>
    <cellStyle name="Followed Hyperlink 36" xfId="10939" hidden="1" xr:uid="{00000000-0005-0000-0000-0000F0490000}"/>
    <cellStyle name="Followed Hyperlink 36" xfId="10978" hidden="1" xr:uid="{00000000-0005-0000-0000-0000F1490000}"/>
    <cellStyle name="Followed Hyperlink 36" xfId="10879" hidden="1" xr:uid="{00000000-0005-0000-0000-0000F2490000}"/>
    <cellStyle name="Followed Hyperlink 36" xfId="11128" hidden="1" xr:uid="{00000000-0005-0000-0000-0000F3490000}"/>
    <cellStyle name="Followed Hyperlink 36" xfId="11252" hidden="1" xr:uid="{00000000-0005-0000-0000-0000F4490000}"/>
    <cellStyle name="Followed Hyperlink 36" xfId="11291" hidden="1" xr:uid="{00000000-0005-0000-0000-0000F5490000}"/>
    <cellStyle name="Followed Hyperlink 36" xfId="11192" hidden="1" xr:uid="{00000000-0005-0000-0000-0000F6490000}"/>
    <cellStyle name="Followed Hyperlink 36" xfId="11355" hidden="1" xr:uid="{00000000-0005-0000-0000-0000F7490000}"/>
    <cellStyle name="Followed Hyperlink 36" xfId="11473" hidden="1" xr:uid="{00000000-0005-0000-0000-0000F8490000}"/>
    <cellStyle name="Followed Hyperlink 36" xfId="11512" hidden="1" xr:uid="{00000000-0005-0000-0000-0000F9490000}"/>
    <cellStyle name="Followed Hyperlink 36" xfId="11413" hidden="1" xr:uid="{00000000-0005-0000-0000-0000FA490000}"/>
    <cellStyle name="Followed Hyperlink 36" xfId="11574" hidden="1" xr:uid="{00000000-0005-0000-0000-0000FB490000}"/>
    <cellStyle name="Followed Hyperlink 36" xfId="11689" hidden="1" xr:uid="{00000000-0005-0000-0000-0000FC490000}"/>
    <cellStyle name="Followed Hyperlink 36" xfId="11728" hidden="1" xr:uid="{00000000-0005-0000-0000-0000FD490000}"/>
    <cellStyle name="Followed Hyperlink 36" xfId="11629" hidden="1" xr:uid="{00000000-0005-0000-0000-0000FE490000}"/>
    <cellStyle name="Followed Hyperlink 36" xfId="11789" hidden="1" xr:uid="{00000000-0005-0000-0000-0000FF490000}"/>
    <cellStyle name="Followed Hyperlink 36" xfId="11901" hidden="1" xr:uid="{00000000-0005-0000-0000-0000004A0000}"/>
    <cellStyle name="Followed Hyperlink 36" xfId="11940" hidden="1" xr:uid="{00000000-0005-0000-0000-0000014A0000}"/>
    <cellStyle name="Followed Hyperlink 36" xfId="11841" hidden="1" xr:uid="{00000000-0005-0000-0000-0000024A0000}"/>
    <cellStyle name="Followed Hyperlink 36" xfId="12001" hidden="1" xr:uid="{00000000-0005-0000-0000-0000034A0000}"/>
    <cellStyle name="Followed Hyperlink 36" xfId="12112" hidden="1" xr:uid="{00000000-0005-0000-0000-0000044A0000}"/>
    <cellStyle name="Followed Hyperlink 36" xfId="12151" hidden="1" xr:uid="{00000000-0005-0000-0000-0000054A0000}"/>
    <cellStyle name="Followed Hyperlink 36" xfId="12052" hidden="1" xr:uid="{00000000-0005-0000-0000-0000064A0000}"/>
    <cellStyle name="Followed Hyperlink 36" xfId="12212" hidden="1" xr:uid="{00000000-0005-0000-0000-0000074A0000}"/>
    <cellStyle name="Followed Hyperlink 36" xfId="12318" hidden="1" xr:uid="{00000000-0005-0000-0000-0000084A0000}"/>
    <cellStyle name="Followed Hyperlink 36" xfId="12357" hidden="1" xr:uid="{00000000-0005-0000-0000-0000094A0000}"/>
    <cellStyle name="Followed Hyperlink 36" xfId="12258" hidden="1" xr:uid="{00000000-0005-0000-0000-00000A4A0000}"/>
    <cellStyle name="Followed Hyperlink 36" xfId="12529" hidden="1" xr:uid="{00000000-0005-0000-0000-00000B4A0000}"/>
    <cellStyle name="Followed Hyperlink 36" xfId="12652" hidden="1" xr:uid="{00000000-0005-0000-0000-00000C4A0000}"/>
    <cellStyle name="Followed Hyperlink 36" xfId="12691" hidden="1" xr:uid="{00000000-0005-0000-0000-00000D4A0000}"/>
    <cellStyle name="Followed Hyperlink 36" xfId="12592" hidden="1" xr:uid="{00000000-0005-0000-0000-00000E4A0000}"/>
    <cellStyle name="Followed Hyperlink 36" xfId="12841" hidden="1" xr:uid="{00000000-0005-0000-0000-00000F4A0000}"/>
    <cellStyle name="Followed Hyperlink 36" xfId="12965" hidden="1" xr:uid="{00000000-0005-0000-0000-0000104A0000}"/>
    <cellStyle name="Followed Hyperlink 36" xfId="13004" hidden="1" xr:uid="{00000000-0005-0000-0000-0000114A0000}"/>
    <cellStyle name="Followed Hyperlink 36" xfId="12905" hidden="1" xr:uid="{00000000-0005-0000-0000-0000124A0000}"/>
    <cellStyle name="Followed Hyperlink 36" xfId="13068" hidden="1" xr:uid="{00000000-0005-0000-0000-0000134A0000}"/>
    <cellStyle name="Followed Hyperlink 36" xfId="13186" hidden="1" xr:uid="{00000000-0005-0000-0000-0000144A0000}"/>
    <cellStyle name="Followed Hyperlink 36" xfId="13225" hidden="1" xr:uid="{00000000-0005-0000-0000-0000154A0000}"/>
    <cellStyle name="Followed Hyperlink 36" xfId="13126" hidden="1" xr:uid="{00000000-0005-0000-0000-0000164A0000}"/>
    <cellStyle name="Followed Hyperlink 36" xfId="13287" hidden="1" xr:uid="{00000000-0005-0000-0000-0000174A0000}"/>
    <cellStyle name="Followed Hyperlink 36" xfId="13402" hidden="1" xr:uid="{00000000-0005-0000-0000-0000184A0000}"/>
    <cellStyle name="Followed Hyperlink 36" xfId="13441" hidden="1" xr:uid="{00000000-0005-0000-0000-0000194A0000}"/>
    <cellStyle name="Followed Hyperlink 36" xfId="13342" hidden="1" xr:uid="{00000000-0005-0000-0000-00001A4A0000}"/>
    <cellStyle name="Followed Hyperlink 36" xfId="13502" hidden="1" xr:uid="{00000000-0005-0000-0000-00001B4A0000}"/>
    <cellStyle name="Followed Hyperlink 36" xfId="13614" hidden="1" xr:uid="{00000000-0005-0000-0000-00001C4A0000}"/>
    <cellStyle name="Followed Hyperlink 36" xfId="13653" hidden="1" xr:uid="{00000000-0005-0000-0000-00001D4A0000}"/>
    <cellStyle name="Followed Hyperlink 36" xfId="13554" hidden="1" xr:uid="{00000000-0005-0000-0000-00001E4A0000}"/>
    <cellStyle name="Followed Hyperlink 36" xfId="13714" hidden="1" xr:uid="{00000000-0005-0000-0000-00001F4A0000}"/>
    <cellStyle name="Followed Hyperlink 36" xfId="13825" hidden="1" xr:uid="{00000000-0005-0000-0000-0000204A0000}"/>
    <cellStyle name="Followed Hyperlink 36" xfId="13864" hidden="1" xr:uid="{00000000-0005-0000-0000-0000214A0000}"/>
    <cellStyle name="Followed Hyperlink 36" xfId="13765" hidden="1" xr:uid="{00000000-0005-0000-0000-0000224A0000}"/>
    <cellStyle name="Followed Hyperlink 36" xfId="13925" hidden="1" xr:uid="{00000000-0005-0000-0000-0000234A0000}"/>
    <cellStyle name="Followed Hyperlink 36" xfId="14031" hidden="1" xr:uid="{00000000-0005-0000-0000-0000244A0000}"/>
    <cellStyle name="Followed Hyperlink 36" xfId="14070" hidden="1" xr:uid="{00000000-0005-0000-0000-0000254A0000}"/>
    <cellStyle name="Followed Hyperlink 36" xfId="13971" hidden="1" xr:uid="{00000000-0005-0000-0000-0000264A0000}"/>
    <cellStyle name="Followed Hyperlink 36" xfId="4680" hidden="1" xr:uid="{00000000-0005-0000-0000-0000274A0000}"/>
    <cellStyle name="Followed Hyperlink 36" xfId="14229" hidden="1" xr:uid="{00000000-0005-0000-0000-0000284A0000}"/>
    <cellStyle name="Followed Hyperlink 36" xfId="14268" hidden="1" xr:uid="{00000000-0005-0000-0000-0000294A0000}"/>
    <cellStyle name="Followed Hyperlink 36" xfId="14169" hidden="1" xr:uid="{00000000-0005-0000-0000-00002A4A0000}"/>
    <cellStyle name="Followed Hyperlink 36" xfId="14418" hidden="1" xr:uid="{00000000-0005-0000-0000-00002B4A0000}"/>
    <cellStyle name="Followed Hyperlink 36" xfId="14542" hidden="1" xr:uid="{00000000-0005-0000-0000-00002C4A0000}"/>
    <cellStyle name="Followed Hyperlink 36" xfId="14581" hidden="1" xr:uid="{00000000-0005-0000-0000-00002D4A0000}"/>
    <cellStyle name="Followed Hyperlink 36" xfId="14482" hidden="1" xr:uid="{00000000-0005-0000-0000-00002E4A0000}"/>
    <cellStyle name="Followed Hyperlink 36" xfId="14645" hidden="1" xr:uid="{00000000-0005-0000-0000-00002F4A0000}"/>
    <cellStyle name="Followed Hyperlink 36" xfId="14763" hidden="1" xr:uid="{00000000-0005-0000-0000-0000304A0000}"/>
    <cellStyle name="Followed Hyperlink 36" xfId="14802" hidden="1" xr:uid="{00000000-0005-0000-0000-0000314A0000}"/>
    <cellStyle name="Followed Hyperlink 36" xfId="14703" hidden="1" xr:uid="{00000000-0005-0000-0000-0000324A0000}"/>
    <cellStyle name="Followed Hyperlink 36" xfId="14864" hidden="1" xr:uid="{00000000-0005-0000-0000-0000334A0000}"/>
    <cellStyle name="Followed Hyperlink 36" xfId="14979" hidden="1" xr:uid="{00000000-0005-0000-0000-0000344A0000}"/>
    <cellStyle name="Followed Hyperlink 36" xfId="15018" hidden="1" xr:uid="{00000000-0005-0000-0000-0000354A0000}"/>
    <cellStyle name="Followed Hyperlink 36" xfId="14919" hidden="1" xr:uid="{00000000-0005-0000-0000-0000364A0000}"/>
    <cellStyle name="Followed Hyperlink 36" xfId="15079" hidden="1" xr:uid="{00000000-0005-0000-0000-0000374A0000}"/>
    <cellStyle name="Followed Hyperlink 36" xfId="15191" hidden="1" xr:uid="{00000000-0005-0000-0000-0000384A0000}"/>
    <cellStyle name="Followed Hyperlink 36" xfId="15230" hidden="1" xr:uid="{00000000-0005-0000-0000-0000394A0000}"/>
    <cellStyle name="Followed Hyperlink 36" xfId="15131" hidden="1" xr:uid="{00000000-0005-0000-0000-00003A4A0000}"/>
    <cellStyle name="Followed Hyperlink 36" xfId="15291" hidden="1" xr:uid="{00000000-0005-0000-0000-00003B4A0000}"/>
    <cellStyle name="Followed Hyperlink 36" xfId="15402" hidden="1" xr:uid="{00000000-0005-0000-0000-00003C4A0000}"/>
    <cellStyle name="Followed Hyperlink 36" xfId="15441" hidden="1" xr:uid="{00000000-0005-0000-0000-00003D4A0000}"/>
    <cellStyle name="Followed Hyperlink 36" xfId="15342" hidden="1" xr:uid="{00000000-0005-0000-0000-00003E4A0000}"/>
    <cellStyle name="Followed Hyperlink 36" xfId="15502" hidden="1" xr:uid="{00000000-0005-0000-0000-00003F4A0000}"/>
    <cellStyle name="Followed Hyperlink 36" xfId="15608" hidden="1" xr:uid="{00000000-0005-0000-0000-0000404A0000}"/>
    <cellStyle name="Followed Hyperlink 36" xfId="15647" hidden="1" xr:uid="{00000000-0005-0000-0000-0000414A0000}"/>
    <cellStyle name="Followed Hyperlink 36" xfId="15548" hidden="1" xr:uid="{00000000-0005-0000-0000-0000424A0000}"/>
    <cellStyle name="Followed Hyperlink 36" xfId="15823" hidden="1" xr:uid="{00000000-0005-0000-0000-0000434A0000}"/>
    <cellStyle name="Followed Hyperlink 36" xfId="15938" hidden="1" xr:uid="{00000000-0005-0000-0000-0000444A0000}"/>
    <cellStyle name="Followed Hyperlink 36" xfId="15977" hidden="1" xr:uid="{00000000-0005-0000-0000-0000454A0000}"/>
    <cellStyle name="Followed Hyperlink 36" xfId="15878" hidden="1" xr:uid="{00000000-0005-0000-0000-0000464A0000}"/>
    <cellStyle name="Followed Hyperlink 36" xfId="16309" hidden="1" xr:uid="{00000000-0005-0000-0000-0000474A0000}"/>
    <cellStyle name="Followed Hyperlink 36" xfId="16432" hidden="1" xr:uid="{00000000-0005-0000-0000-0000484A0000}"/>
    <cellStyle name="Followed Hyperlink 36" xfId="16471" hidden="1" xr:uid="{00000000-0005-0000-0000-0000494A0000}"/>
    <cellStyle name="Followed Hyperlink 36" xfId="16372" hidden="1" xr:uid="{00000000-0005-0000-0000-00004A4A0000}"/>
    <cellStyle name="Followed Hyperlink 36" xfId="16621" hidden="1" xr:uid="{00000000-0005-0000-0000-00004B4A0000}"/>
    <cellStyle name="Followed Hyperlink 36" xfId="16745" hidden="1" xr:uid="{00000000-0005-0000-0000-00004C4A0000}"/>
    <cellStyle name="Followed Hyperlink 36" xfId="16784" hidden="1" xr:uid="{00000000-0005-0000-0000-00004D4A0000}"/>
    <cellStyle name="Followed Hyperlink 36" xfId="16685" hidden="1" xr:uid="{00000000-0005-0000-0000-00004E4A0000}"/>
    <cellStyle name="Followed Hyperlink 36" xfId="16848" hidden="1" xr:uid="{00000000-0005-0000-0000-00004F4A0000}"/>
    <cellStyle name="Followed Hyperlink 36" xfId="16966" hidden="1" xr:uid="{00000000-0005-0000-0000-0000504A0000}"/>
    <cellStyle name="Followed Hyperlink 36" xfId="17005" hidden="1" xr:uid="{00000000-0005-0000-0000-0000514A0000}"/>
    <cellStyle name="Followed Hyperlink 36" xfId="16906" hidden="1" xr:uid="{00000000-0005-0000-0000-0000524A0000}"/>
    <cellStyle name="Followed Hyperlink 36" xfId="17067" hidden="1" xr:uid="{00000000-0005-0000-0000-0000534A0000}"/>
    <cellStyle name="Followed Hyperlink 36" xfId="17182" hidden="1" xr:uid="{00000000-0005-0000-0000-0000544A0000}"/>
    <cellStyle name="Followed Hyperlink 36" xfId="17221" hidden="1" xr:uid="{00000000-0005-0000-0000-0000554A0000}"/>
    <cellStyle name="Followed Hyperlink 36" xfId="17122" hidden="1" xr:uid="{00000000-0005-0000-0000-0000564A0000}"/>
    <cellStyle name="Followed Hyperlink 36" xfId="17282" hidden="1" xr:uid="{00000000-0005-0000-0000-0000574A0000}"/>
    <cellStyle name="Followed Hyperlink 36" xfId="17394" hidden="1" xr:uid="{00000000-0005-0000-0000-0000584A0000}"/>
    <cellStyle name="Followed Hyperlink 36" xfId="17433" hidden="1" xr:uid="{00000000-0005-0000-0000-0000594A0000}"/>
    <cellStyle name="Followed Hyperlink 36" xfId="17334" hidden="1" xr:uid="{00000000-0005-0000-0000-00005A4A0000}"/>
    <cellStyle name="Followed Hyperlink 36" xfId="17494" hidden="1" xr:uid="{00000000-0005-0000-0000-00005B4A0000}"/>
    <cellStyle name="Followed Hyperlink 36" xfId="17605" hidden="1" xr:uid="{00000000-0005-0000-0000-00005C4A0000}"/>
    <cellStyle name="Followed Hyperlink 36" xfId="17644" hidden="1" xr:uid="{00000000-0005-0000-0000-00005D4A0000}"/>
    <cellStyle name="Followed Hyperlink 36" xfId="17545" hidden="1" xr:uid="{00000000-0005-0000-0000-00005E4A0000}"/>
    <cellStyle name="Followed Hyperlink 36" xfId="17705" hidden="1" xr:uid="{00000000-0005-0000-0000-00005F4A0000}"/>
    <cellStyle name="Followed Hyperlink 36" xfId="17811" hidden="1" xr:uid="{00000000-0005-0000-0000-0000604A0000}"/>
    <cellStyle name="Followed Hyperlink 36" xfId="17850" hidden="1" xr:uid="{00000000-0005-0000-0000-0000614A0000}"/>
    <cellStyle name="Followed Hyperlink 36" xfId="17751" hidden="1" xr:uid="{00000000-0005-0000-0000-0000624A0000}"/>
    <cellStyle name="Followed Hyperlink 36" xfId="18020" hidden="1" xr:uid="{00000000-0005-0000-0000-0000634A0000}"/>
    <cellStyle name="Followed Hyperlink 36" xfId="18143" hidden="1" xr:uid="{00000000-0005-0000-0000-0000644A0000}"/>
    <cellStyle name="Followed Hyperlink 36" xfId="18182" hidden="1" xr:uid="{00000000-0005-0000-0000-0000654A0000}"/>
    <cellStyle name="Followed Hyperlink 36" xfId="18083" hidden="1" xr:uid="{00000000-0005-0000-0000-0000664A0000}"/>
    <cellStyle name="Followed Hyperlink 36" xfId="18332" hidden="1" xr:uid="{00000000-0005-0000-0000-0000674A0000}"/>
    <cellStyle name="Followed Hyperlink 36" xfId="18456" hidden="1" xr:uid="{00000000-0005-0000-0000-0000684A0000}"/>
    <cellStyle name="Followed Hyperlink 36" xfId="18495" hidden="1" xr:uid="{00000000-0005-0000-0000-0000694A0000}"/>
    <cellStyle name="Followed Hyperlink 36" xfId="18396" hidden="1" xr:uid="{00000000-0005-0000-0000-00006A4A0000}"/>
    <cellStyle name="Followed Hyperlink 36" xfId="18559" hidden="1" xr:uid="{00000000-0005-0000-0000-00006B4A0000}"/>
    <cellStyle name="Followed Hyperlink 36" xfId="18677" hidden="1" xr:uid="{00000000-0005-0000-0000-00006C4A0000}"/>
    <cellStyle name="Followed Hyperlink 36" xfId="18716" hidden="1" xr:uid="{00000000-0005-0000-0000-00006D4A0000}"/>
    <cellStyle name="Followed Hyperlink 36" xfId="18617" hidden="1" xr:uid="{00000000-0005-0000-0000-00006E4A0000}"/>
    <cellStyle name="Followed Hyperlink 36" xfId="18778" hidden="1" xr:uid="{00000000-0005-0000-0000-00006F4A0000}"/>
    <cellStyle name="Followed Hyperlink 36" xfId="18893" hidden="1" xr:uid="{00000000-0005-0000-0000-0000704A0000}"/>
    <cellStyle name="Followed Hyperlink 36" xfId="18932" hidden="1" xr:uid="{00000000-0005-0000-0000-0000714A0000}"/>
    <cellStyle name="Followed Hyperlink 36" xfId="18833" hidden="1" xr:uid="{00000000-0005-0000-0000-0000724A0000}"/>
    <cellStyle name="Followed Hyperlink 36" xfId="18993" hidden="1" xr:uid="{00000000-0005-0000-0000-0000734A0000}"/>
    <cellStyle name="Followed Hyperlink 36" xfId="19105" hidden="1" xr:uid="{00000000-0005-0000-0000-0000744A0000}"/>
    <cellStyle name="Followed Hyperlink 36" xfId="19144" hidden="1" xr:uid="{00000000-0005-0000-0000-0000754A0000}"/>
    <cellStyle name="Followed Hyperlink 36" xfId="19045" hidden="1" xr:uid="{00000000-0005-0000-0000-0000764A0000}"/>
    <cellStyle name="Followed Hyperlink 36" xfId="19205" hidden="1" xr:uid="{00000000-0005-0000-0000-0000774A0000}"/>
    <cellStyle name="Followed Hyperlink 36" xfId="19316" hidden="1" xr:uid="{00000000-0005-0000-0000-0000784A0000}"/>
    <cellStyle name="Followed Hyperlink 36" xfId="19355" hidden="1" xr:uid="{00000000-0005-0000-0000-0000794A0000}"/>
    <cellStyle name="Followed Hyperlink 36" xfId="19256" hidden="1" xr:uid="{00000000-0005-0000-0000-00007A4A0000}"/>
    <cellStyle name="Followed Hyperlink 36" xfId="19416" hidden="1" xr:uid="{00000000-0005-0000-0000-00007B4A0000}"/>
    <cellStyle name="Followed Hyperlink 36" xfId="19522" hidden="1" xr:uid="{00000000-0005-0000-0000-00007C4A0000}"/>
    <cellStyle name="Followed Hyperlink 36" xfId="19561" hidden="1" xr:uid="{00000000-0005-0000-0000-00007D4A0000}"/>
    <cellStyle name="Followed Hyperlink 36" xfId="19462" hidden="1" xr:uid="{00000000-0005-0000-0000-00007E4A0000}"/>
    <cellStyle name="Followed Hyperlink 36" xfId="19656" hidden="1" xr:uid="{00000000-0005-0000-0000-00007F4A0000}"/>
    <cellStyle name="Followed Hyperlink 36" xfId="19762" hidden="1" xr:uid="{00000000-0005-0000-0000-0000804A0000}"/>
    <cellStyle name="Followed Hyperlink 36" xfId="19801" hidden="1" xr:uid="{00000000-0005-0000-0000-0000814A0000}"/>
    <cellStyle name="Followed Hyperlink 36" xfId="19702" hidden="1" xr:uid="{00000000-0005-0000-0000-0000824A0000}"/>
    <cellStyle name="Followed Hyperlink 36" xfId="19972" hidden="1" xr:uid="{00000000-0005-0000-0000-0000834A0000}"/>
    <cellStyle name="Followed Hyperlink 36" xfId="20095" hidden="1" xr:uid="{00000000-0005-0000-0000-0000844A0000}"/>
    <cellStyle name="Followed Hyperlink 36" xfId="20134" hidden="1" xr:uid="{00000000-0005-0000-0000-0000854A0000}"/>
    <cellStyle name="Followed Hyperlink 36" xfId="20035" hidden="1" xr:uid="{00000000-0005-0000-0000-0000864A0000}"/>
    <cellStyle name="Followed Hyperlink 36" xfId="20284" hidden="1" xr:uid="{00000000-0005-0000-0000-0000874A0000}"/>
    <cellStyle name="Followed Hyperlink 36" xfId="20408" hidden="1" xr:uid="{00000000-0005-0000-0000-0000884A0000}"/>
    <cellStyle name="Followed Hyperlink 36" xfId="20447" hidden="1" xr:uid="{00000000-0005-0000-0000-0000894A0000}"/>
    <cellStyle name="Followed Hyperlink 36" xfId="20348" hidden="1" xr:uid="{00000000-0005-0000-0000-00008A4A0000}"/>
    <cellStyle name="Followed Hyperlink 36" xfId="20511" hidden="1" xr:uid="{00000000-0005-0000-0000-00008B4A0000}"/>
    <cellStyle name="Followed Hyperlink 36" xfId="20629" hidden="1" xr:uid="{00000000-0005-0000-0000-00008C4A0000}"/>
    <cellStyle name="Followed Hyperlink 36" xfId="20668" hidden="1" xr:uid="{00000000-0005-0000-0000-00008D4A0000}"/>
    <cellStyle name="Followed Hyperlink 36" xfId="20569" hidden="1" xr:uid="{00000000-0005-0000-0000-00008E4A0000}"/>
    <cellStyle name="Followed Hyperlink 36" xfId="20730" hidden="1" xr:uid="{00000000-0005-0000-0000-00008F4A0000}"/>
    <cellStyle name="Followed Hyperlink 36" xfId="20845" hidden="1" xr:uid="{00000000-0005-0000-0000-0000904A0000}"/>
    <cellStyle name="Followed Hyperlink 36" xfId="20884" hidden="1" xr:uid="{00000000-0005-0000-0000-0000914A0000}"/>
    <cellStyle name="Followed Hyperlink 36" xfId="20785" hidden="1" xr:uid="{00000000-0005-0000-0000-0000924A0000}"/>
    <cellStyle name="Followed Hyperlink 36" xfId="20945" hidden="1" xr:uid="{00000000-0005-0000-0000-0000934A0000}"/>
    <cellStyle name="Followed Hyperlink 36" xfId="21057" hidden="1" xr:uid="{00000000-0005-0000-0000-0000944A0000}"/>
    <cellStyle name="Followed Hyperlink 36" xfId="21096" hidden="1" xr:uid="{00000000-0005-0000-0000-0000954A0000}"/>
    <cellStyle name="Followed Hyperlink 36" xfId="20997" hidden="1" xr:uid="{00000000-0005-0000-0000-0000964A0000}"/>
    <cellStyle name="Followed Hyperlink 36" xfId="21157" hidden="1" xr:uid="{00000000-0005-0000-0000-0000974A0000}"/>
    <cellStyle name="Followed Hyperlink 36" xfId="21268" hidden="1" xr:uid="{00000000-0005-0000-0000-0000984A0000}"/>
    <cellStyle name="Followed Hyperlink 36" xfId="21307" hidden="1" xr:uid="{00000000-0005-0000-0000-0000994A0000}"/>
    <cellStyle name="Followed Hyperlink 36" xfId="21208" hidden="1" xr:uid="{00000000-0005-0000-0000-00009A4A0000}"/>
    <cellStyle name="Followed Hyperlink 36" xfId="21368" hidden="1" xr:uid="{00000000-0005-0000-0000-00009B4A0000}"/>
    <cellStyle name="Followed Hyperlink 36" xfId="21474" hidden="1" xr:uid="{00000000-0005-0000-0000-00009C4A0000}"/>
    <cellStyle name="Followed Hyperlink 36" xfId="21513" hidden="1" xr:uid="{00000000-0005-0000-0000-00009D4A0000}"/>
    <cellStyle name="Followed Hyperlink 36" xfId="21414" hidden="1" xr:uid="{00000000-0005-0000-0000-00009E4A0000}"/>
    <cellStyle name="Followed Hyperlink 36" xfId="21671" hidden="1" xr:uid="{00000000-0005-0000-0000-00009F4A0000}"/>
    <cellStyle name="Followed Hyperlink 36" xfId="21794" hidden="1" xr:uid="{00000000-0005-0000-0000-0000A04A0000}"/>
    <cellStyle name="Followed Hyperlink 36" xfId="21833" hidden="1" xr:uid="{00000000-0005-0000-0000-0000A14A0000}"/>
    <cellStyle name="Followed Hyperlink 36" xfId="21734" hidden="1" xr:uid="{00000000-0005-0000-0000-0000A24A0000}"/>
    <cellStyle name="Followed Hyperlink 36" xfId="21983" hidden="1" xr:uid="{00000000-0005-0000-0000-0000A34A0000}"/>
    <cellStyle name="Followed Hyperlink 36" xfId="22107" hidden="1" xr:uid="{00000000-0005-0000-0000-0000A44A0000}"/>
    <cellStyle name="Followed Hyperlink 36" xfId="22146" hidden="1" xr:uid="{00000000-0005-0000-0000-0000A54A0000}"/>
    <cellStyle name="Followed Hyperlink 36" xfId="22047" hidden="1" xr:uid="{00000000-0005-0000-0000-0000A64A0000}"/>
    <cellStyle name="Followed Hyperlink 36" xfId="22210" hidden="1" xr:uid="{00000000-0005-0000-0000-0000A74A0000}"/>
    <cellStyle name="Followed Hyperlink 36" xfId="22328" hidden="1" xr:uid="{00000000-0005-0000-0000-0000A84A0000}"/>
    <cellStyle name="Followed Hyperlink 36" xfId="22367" hidden="1" xr:uid="{00000000-0005-0000-0000-0000A94A0000}"/>
    <cellStyle name="Followed Hyperlink 36" xfId="22268" hidden="1" xr:uid="{00000000-0005-0000-0000-0000AA4A0000}"/>
    <cellStyle name="Followed Hyperlink 36" xfId="22429" hidden="1" xr:uid="{00000000-0005-0000-0000-0000AB4A0000}"/>
    <cellStyle name="Followed Hyperlink 36" xfId="22544" hidden="1" xr:uid="{00000000-0005-0000-0000-0000AC4A0000}"/>
    <cellStyle name="Followed Hyperlink 36" xfId="22583" hidden="1" xr:uid="{00000000-0005-0000-0000-0000AD4A0000}"/>
    <cellStyle name="Followed Hyperlink 36" xfId="22484" hidden="1" xr:uid="{00000000-0005-0000-0000-0000AE4A0000}"/>
    <cellStyle name="Followed Hyperlink 36" xfId="22644" hidden="1" xr:uid="{00000000-0005-0000-0000-0000AF4A0000}"/>
    <cellStyle name="Followed Hyperlink 36" xfId="22756" hidden="1" xr:uid="{00000000-0005-0000-0000-0000B04A0000}"/>
    <cellStyle name="Followed Hyperlink 36" xfId="22795" hidden="1" xr:uid="{00000000-0005-0000-0000-0000B14A0000}"/>
    <cellStyle name="Followed Hyperlink 36" xfId="22696" hidden="1" xr:uid="{00000000-0005-0000-0000-0000B24A0000}"/>
    <cellStyle name="Followed Hyperlink 36" xfId="22856" hidden="1" xr:uid="{00000000-0005-0000-0000-0000B34A0000}"/>
    <cellStyle name="Followed Hyperlink 36" xfId="22967" hidden="1" xr:uid="{00000000-0005-0000-0000-0000B44A0000}"/>
    <cellStyle name="Followed Hyperlink 36" xfId="23006" hidden="1" xr:uid="{00000000-0005-0000-0000-0000B54A0000}"/>
    <cellStyle name="Followed Hyperlink 36" xfId="22907" hidden="1" xr:uid="{00000000-0005-0000-0000-0000B64A0000}"/>
    <cellStyle name="Followed Hyperlink 36" xfId="23067" hidden="1" xr:uid="{00000000-0005-0000-0000-0000B74A0000}"/>
    <cellStyle name="Followed Hyperlink 36" xfId="23173" hidden="1" xr:uid="{00000000-0005-0000-0000-0000B84A0000}"/>
    <cellStyle name="Followed Hyperlink 36" xfId="23212" hidden="1" xr:uid="{00000000-0005-0000-0000-0000B94A0000}"/>
    <cellStyle name="Followed Hyperlink 36" xfId="23113" hidden="1" xr:uid="{00000000-0005-0000-0000-0000BA4A0000}"/>
    <cellStyle name="Followed Hyperlink 36" xfId="16193" hidden="1" xr:uid="{00000000-0005-0000-0000-0000BB4A0000}"/>
    <cellStyle name="Followed Hyperlink 36" xfId="2711" hidden="1" xr:uid="{00000000-0005-0000-0000-0000BC4A0000}"/>
    <cellStyle name="Followed Hyperlink 36" xfId="15780" hidden="1" xr:uid="{00000000-0005-0000-0000-0000BD4A0000}"/>
    <cellStyle name="Followed Hyperlink 36" xfId="4686" hidden="1" xr:uid="{00000000-0005-0000-0000-0000BE4A0000}"/>
    <cellStyle name="Followed Hyperlink 36" xfId="23282" hidden="1" xr:uid="{00000000-0005-0000-0000-0000BF4A0000}"/>
    <cellStyle name="Followed Hyperlink 36" xfId="23406" hidden="1" xr:uid="{00000000-0005-0000-0000-0000C04A0000}"/>
    <cellStyle name="Followed Hyperlink 36" xfId="23445" hidden="1" xr:uid="{00000000-0005-0000-0000-0000C14A0000}"/>
    <cellStyle name="Followed Hyperlink 36" xfId="23346" hidden="1" xr:uid="{00000000-0005-0000-0000-0000C24A0000}"/>
    <cellStyle name="Followed Hyperlink 36" xfId="23509" hidden="1" xr:uid="{00000000-0005-0000-0000-0000C34A0000}"/>
    <cellStyle name="Followed Hyperlink 36" xfId="23627" hidden="1" xr:uid="{00000000-0005-0000-0000-0000C44A0000}"/>
    <cellStyle name="Followed Hyperlink 36" xfId="23666" hidden="1" xr:uid="{00000000-0005-0000-0000-0000C54A0000}"/>
    <cellStyle name="Followed Hyperlink 36" xfId="23567" hidden="1" xr:uid="{00000000-0005-0000-0000-0000C64A0000}"/>
    <cellStyle name="Followed Hyperlink 36" xfId="23728" hidden="1" xr:uid="{00000000-0005-0000-0000-0000C74A0000}"/>
    <cellStyle name="Followed Hyperlink 36" xfId="23843" hidden="1" xr:uid="{00000000-0005-0000-0000-0000C84A0000}"/>
    <cellStyle name="Followed Hyperlink 36" xfId="23882" hidden="1" xr:uid="{00000000-0005-0000-0000-0000C94A0000}"/>
    <cellStyle name="Followed Hyperlink 36" xfId="23783" hidden="1" xr:uid="{00000000-0005-0000-0000-0000CA4A0000}"/>
    <cellStyle name="Followed Hyperlink 36" xfId="23943" hidden="1" xr:uid="{00000000-0005-0000-0000-0000CB4A0000}"/>
    <cellStyle name="Followed Hyperlink 36" xfId="24055" hidden="1" xr:uid="{00000000-0005-0000-0000-0000CC4A0000}"/>
    <cellStyle name="Followed Hyperlink 36" xfId="24094" hidden="1" xr:uid="{00000000-0005-0000-0000-0000CD4A0000}"/>
    <cellStyle name="Followed Hyperlink 36" xfId="23995" hidden="1" xr:uid="{00000000-0005-0000-0000-0000CE4A0000}"/>
    <cellStyle name="Followed Hyperlink 36" xfId="24155" hidden="1" xr:uid="{00000000-0005-0000-0000-0000CF4A0000}"/>
    <cellStyle name="Followed Hyperlink 36" xfId="24266" hidden="1" xr:uid="{00000000-0005-0000-0000-0000D04A0000}"/>
    <cellStyle name="Followed Hyperlink 36" xfId="24305" hidden="1" xr:uid="{00000000-0005-0000-0000-0000D14A0000}"/>
    <cellStyle name="Followed Hyperlink 36" xfId="24206" hidden="1" xr:uid="{00000000-0005-0000-0000-0000D24A0000}"/>
    <cellStyle name="Followed Hyperlink 36" xfId="24366" hidden="1" xr:uid="{00000000-0005-0000-0000-0000D34A0000}"/>
    <cellStyle name="Followed Hyperlink 36" xfId="24472" hidden="1" xr:uid="{00000000-0005-0000-0000-0000D44A0000}"/>
    <cellStyle name="Followed Hyperlink 36" xfId="24511" hidden="1" xr:uid="{00000000-0005-0000-0000-0000D54A0000}"/>
    <cellStyle name="Followed Hyperlink 36" xfId="24412" hidden="1" xr:uid="{00000000-0005-0000-0000-0000D64A0000}"/>
    <cellStyle name="Followed Hyperlink 36" xfId="24606" hidden="1" xr:uid="{00000000-0005-0000-0000-0000D74A0000}"/>
    <cellStyle name="Followed Hyperlink 36" xfId="24712" hidden="1" xr:uid="{00000000-0005-0000-0000-0000D84A0000}"/>
    <cellStyle name="Followed Hyperlink 36" xfId="24751" hidden="1" xr:uid="{00000000-0005-0000-0000-0000D94A0000}"/>
    <cellStyle name="Followed Hyperlink 36" xfId="24652" hidden="1" xr:uid="{00000000-0005-0000-0000-0000DA4A0000}"/>
    <cellStyle name="Followed Hyperlink 36" xfId="24925" hidden="1" xr:uid="{00000000-0005-0000-0000-0000DB4A0000}"/>
    <cellStyle name="Followed Hyperlink 36" xfId="25048" hidden="1" xr:uid="{00000000-0005-0000-0000-0000DC4A0000}"/>
    <cellStyle name="Followed Hyperlink 36" xfId="25087" hidden="1" xr:uid="{00000000-0005-0000-0000-0000DD4A0000}"/>
    <cellStyle name="Followed Hyperlink 36" xfId="24988" hidden="1" xr:uid="{00000000-0005-0000-0000-0000DE4A0000}"/>
    <cellStyle name="Followed Hyperlink 36" xfId="25237" hidden="1" xr:uid="{00000000-0005-0000-0000-0000DF4A0000}"/>
    <cellStyle name="Followed Hyperlink 36" xfId="25361" hidden="1" xr:uid="{00000000-0005-0000-0000-0000E04A0000}"/>
    <cellStyle name="Followed Hyperlink 36" xfId="25400" hidden="1" xr:uid="{00000000-0005-0000-0000-0000E14A0000}"/>
    <cellStyle name="Followed Hyperlink 36" xfId="25301" hidden="1" xr:uid="{00000000-0005-0000-0000-0000E24A0000}"/>
    <cellStyle name="Followed Hyperlink 36" xfId="25464" hidden="1" xr:uid="{00000000-0005-0000-0000-0000E34A0000}"/>
    <cellStyle name="Followed Hyperlink 36" xfId="25582" hidden="1" xr:uid="{00000000-0005-0000-0000-0000E44A0000}"/>
    <cellStyle name="Followed Hyperlink 36" xfId="25621" hidden="1" xr:uid="{00000000-0005-0000-0000-0000E54A0000}"/>
    <cellStyle name="Followed Hyperlink 36" xfId="25522" hidden="1" xr:uid="{00000000-0005-0000-0000-0000E64A0000}"/>
    <cellStyle name="Followed Hyperlink 36" xfId="25683" hidden="1" xr:uid="{00000000-0005-0000-0000-0000E74A0000}"/>
    <cellStyle name="Followed Hyperlink 36" xfId="25798" hidden="1" xr:uid="{00000000-0005-0000-0000-0000E84A0000}"/>
    <cellStyle name="Followed Hyperlink 36" xfId="25837" hidden="1" xr:uid="{00000000-0005-0000-0000-0000E94A0000}"/>
    <cellStyle name="Followed Hyperlink 36" xfId="25738" hidden="1" xr:uid="{00000000-0005-0000-0000-0000EA4A0000}"/>
    <cellStyle name="Followed Hyperlink 36" xfId="25898" hidden="1" xr:uid="{00000000-0005-0000-0000-0000EB4A0000}"/>
    <cellStyle name="Followed Hyperlink 36" xfId="26010" hidden="1" xr:uid="{00000000-0005-0000-0000-0000EC4A0000}"/>
    <cellStyle name="Followed Hyperlink 36" xfId="26049" hidden="1" xr:uid="{00000000-0005-0000-0000-0000ED4A0000}"/>
    <cellStyle name="Followed Hyperlink 36" xfId="25950" hidden="1" xr:uid="{00000000-0005-0000-0000-0000EE4A0000}"/>
    <cellStyle name="Followed Hyperlink 36" xfId="26110" hidden="1" xr:uid="{00000000-0005-0000-0000-0000EF4A0000}"/>
    <cellStyle name="Followed Hyperlink 36" xfId="26221" hidden="1" xr:uid="{00000000-0005-0000-0000-0000F04A0000}"/>
    <cellStyle name="Followed Hyperlink 36" xfId="26260" hidden="1" xr:uid="{00000000-0005-0000-0000-0000F14A0000}"/>
    <cellStyle name="Followed Hyperlink 36" xfId="26161" hidden="1" xr:uid="{00000000-0005-0000-0000-0000F24A0000}"/>
    <cellStyle name="Followed Hyperlink 36" xfId="26321" hidden="1" xr:uid="{00000000-0005-0000-0000-0000F34A0000}"/>
    <cellStyle name="Followed Hyperlink 36" xfId="26427" hidden="1" xr:uid="{00000000-0005-0000-0000-0000F44A0000}"/>
    <cellStyle name="Followed Hyperlink 36" xfId="26466" hidden="1" xr:uid="{00000000-0005-0000-0000-0000F54A0000}"/>
    <cellStyle name="Followed Hyperlink 36" xfId="26367" hidden="1" xr:uid="{00000000-0005-0000-0000-0000F64A0000}"/>
    <cellStyle name="Followed Hyperlink 36" xfId="26642" hidden="1" xr:uid="{00000000-0005-0000-0000-0000F74A0000}"/>
    <cellStyle name="Followed Hyperlink 36" xfId="26765" hidden="1" xr:uid="{00000000-0005-0000-0000-0000F84A0000}"/>
    <cellStyle name="Followed Hyperlink 36" xfId="26804" hidden="1" xr:uid="{00000000-0005-0000-0000-0000F94A0000}"/>
    <cellStyle name="Followed Hyperlink 36" xfId="26705" hidden="1" xr:uid="{00000000-0005-0000-0000-0000FA4A0000}"/>
    <cellStyle name="Followed Hyperlink 36" xfId="26954" hidden="1" xr:uid="{00000000-0005-0000-0000-0000FB4A0000}"/>
    <cellStyle name="Followed Hyperlink 36" xfId="27078" hidden="1" xr:uid="{00000000-0005-0000-0000-0000FC4A0000}"/>
    <cellStyle name="Followed Hyperlink 36" xfId="27117" hidden="1" xr:uid="{00000000-0005-0000-0000-0000FD4A0000}"/>
    <cellStyle name="Followed Hyperlink 36" xfId="27018" hidden="1" xr:uid="{00000000-0005-0000-0000-0000FE4A0000}"/>
    <cellStyle name="Followed Hyperlink 36" xfId="27181" hidden="1" xr:uid="{00000000-0005-0000-0000-0000FF4A0000}"/>
    <cellStyle name="Followed Hyperlink 36" xfId="27299" hidden="1" xr:uid="{00000000-0005-0000-0000-0000004B0000}"/>
    <cellStyle name="Followed Hyperlink 36" xfId="27338" hidden="1" xr:uid="{00000000-0005-0000-0000-0000014B0000}"/>
    <cellStyle name="Followed Hyperlink 36" xfId="27239" hidden="1" xr:uid="{00000000-0005-0000-0000-0000024B0000}"/>
    <cellStyle name="Followed Hyperlink 36" xfId="27400" hidden="1" xr:uid="{00000000-0005-0000-0000-0000034B0000}"/>
    <cellStyle name="Followed Hyperlink 36" xfId="27515" hidden="1" xr:uid="{00000000-0005-0000-0000-0000044B0000}"/>
    <cellStyle name="Followed Hyperlink 36" xfId="27554" hidden="1" xr:uid="{00000000-0005-0000-0000-0000054B0000}"/>
    <cellStyle name="Followed Hyperlink 36" xfId="27455" hidden="1" xr:uid="{00000000-0005-0000-0000-0000064B0000}"/>
    <cellStyle name="Followed Hyperlink 36" xfId="27615" hidden="1" xr:uid="{00000000-0005-0000-0000-0000074B0000}"/>
    <cellStyle name="Followed Hyperlink 36" xfId="27727" hidden="1" xr:uid="{00000000-0005-0000-0000-0000084B0000}"/>
    <cellStyle name="Followed Hyperlink 36" xfId="27766" hidden="1" xr:uid="{00000000-0005-0000-0000-0000094B0000}"/>
    <cellStyle name="Followed Hyperlink 36" xfId="27667" hidden="1" xr:uid="{00000000-0005-0000-0000-00000A4B0000}"/>
    <cellStyle name="Followed Hyperlink 36" xfId="27827" hidden="1" xr:uid="{00000000-0005-0000-0000-00000B4B0000}"/>
    <cellStyle name="Followed Hyperlink 36" xfId="27938" hidden="1" xr:uid="{00000000-0005-0000-0000-00000C4B0000}"/>
    <cellStyle name="Followed Hyperlink 36" xfId="27977" hidden="1" xr:uid="{00000000-0005-0000-0000-00000D4B0000}"/>
    <cellStyle name="Followed Hyperlink 36" xfId="27878" hidden="1" xr:uid="{00000000-0005-0000-0000-00000E4B0000}"/>
    <cellStyle name="Followed Hyperlink 36" xfId="28038" hidden="1" xr:uid="{00000000-0005-0000-0000-00000F4B0000}"/>
    <cellStyle name="Followed Hyperlink 36" xfId="28144" hidden="1" xr:uid="{00000000-0005-0000-0000-0000104B0000}"/>
    <cellStyle name="Followed Hyperlink 36" xfId="28183" hidden="1" xr:uid="{00000000-0005-0000-0000-0000114B0000}"/>
    <cellStyle name="Followed Hyperlink 36" xfId="28084" hidden="1" xr:uid="{00000000-0005-0000-0000-0000124B0000}"/>
    <cellStyle name="Followed Hyperlink 36" xfId="28278" hidden="1" xr:uid="{00000000-0005-0000-0000-0000134B0000}"/>
    <cellStyle name="Followed Hyperlink 36" xfId="28384" hidden="1" xr:uid="{00000000-0005-0000-0000-0000144B0000}"/>
    <cellStyle name="Followed Hyperlink 36" xfId="28423" hidden="1" xr:uid="{00000000-0005-0000-0000-0000154B0000}"/>
    <cellStyle name="Followed Hyperlink 36" xfId="28324" hidden="1" xr:uid="{00000000-0005-0000-0000-0000164B0000}"/>
    <cellStyle name="Followed Hyperlink 36" xfId="28567" hidden="1" xr:uid="{00000000-0005-0000-0000-0000174B0000}"/>
    <cellStyle name="Followed Hyperlink 36" xfId="28690" hidden="1" xr:uid="{00000000-0005-0000-0000-0000184B0000}"/>
    <cellStyle name="Followed Hyperlink 36" xfId="28729" hidden="1" xr:uid="{00000000-0005-0000-0000-0000194B0000}"/>
    <cellStyle name="Followed Hyperlink 36" xfId="28630" hidden="1" xr:uid="{00000000-0005-0000-0000-00001A4B0000}"/>
    <cellStyle name="Followed Hyperlink 36" xfId="28879" hidden="1" xr:uid="{00000000-0005-0000-0000-00001B4B0000}"/>
    <cellStyle name="Followed Hyperlink 36" xfId="29003" hidden="1" xr:uid="{00000000-0005-0000-0000-00001C4B0000}"/>
    <cellStyle name="Followed Hyperlink 36" xfId="29042" hidden="1" xr:uid="{00000000-0005-0000-0000-00001D4B0000}"/>
    <cellStyle name="Followed Hyperlink 36" xfId="28943" hidden="1" xr:uid="{00000000-0005-0000-0000-00001E4B0000}"/>
    <cellStyle name="Followed Hyperlink 36" xfId="29106" hidden="1" xr:uid="{00000000-0005-0000-0000-00001F4B0000}"/>
    <cellStyle name="Followed Hyperlink 36" xfId="29224" hidden="1" xr:uid="{00000000-0005-0000-0000-0000204B0000}"/>
    <cellStyle name="Followed Hyperlink 36" xfId="29263" hidden="1" xr:uid="{00000000-0005-0000-0000-0000214B0000}"/>
    <cellStyle name="Followed Hyperlink 36" xfId="29164" hidden="1" xr:uid="{00000000-0005-0000-0000-0000224B0000}"/>
    <cellStyle name="Followed Hyperlink 36" xfId="29325" hidden="1" xr:uid="{00000000-0005-0000-0000-0000234B0000}"/>
    <cellStyle name="Followed Hyperlink 36" xfId="29440" hidden="1" xr:uid="{00000000-0005-0000-0000-0000244B0000}"/>
    <cellStyle name="Followed Hyperlink 36" xfId="29479" hidden="1" xr:uid="{00000000-0005-0000-0000-0000254B0000}"/>
    <cellStyle name="Followed Hyperlink 36" xfId="29380" hidden="1" xr:uid="{00000000-0005-0000-0000-0000264B0000}"/>
    <cellStyle name="Followed Hyperlink 36" xfId="29540" hidden="1" xr:uid="{00000000-0005-0000-0000-0000274B0000}"/>
    <cellStyle name="Followed Hyperlink 36" xfId="29652" hidden="1" xr:uid="{00000000-0005-0000-0000-0000284B0000}"/>
    <cellStyle name="Followed Hyperlink 36" xfId="29691" hidden="1" xr:uid="{00000000-0005-0000-0000-0000294B0000}"/>
    <cellStyle name="Followed Hyperlink 36" xfId="29592" hidden="1" xr:uid="{00000000-0005-0000-0000-00002A4B0000}"/>
    <cellStyle name="Followed Hyperlink 36" xfId="29752" hidden="1" xr:uid="{00000000-0005-0000-0000-00002B4B0000}"/>
    <cellStyle name="Followed Hyperlink 36" xfId="29863" hidden="1" xr:uid="{00000000-0005-0000-0000-00002C4B0000}"/>
    <cellStyle name="Followed Hyperlink 36" xfId="29902" hidden="1" xr:uid="{00000000-0005-0000-0000-00002D4B0000}"/>
    <cellStyle name="Followed Hyperlink 36" xfId="29803" hidden="1" xr:uid="{00000000-0005-0000-0000-00002E4B0000}"/>
    <cellStyle name="Followed Hyperlink 36" xfId="29963" hidden="1" xr:uid="{00000000-0005-0000-0000-00002F4B0000}"/>
    <cellStyle name="Followed Hyperlink 36" xfId="30069" hidden="1" xr:uid="{00000000-0005-0000-0000-0000304B0000}"/>
    <cellStyle name="Followed Hyperlink 36" xfId="30108" hidden="1" xr:uid="{00000000-0005-0000-0000-0000314B0000}"/>
    <cellStyle name="Followed Hyperlink 36" xfId="30009" hidden="1" xr:uid="{00000000-0005-0000-0000-0000324B0000}"/>
    <cellStyle name="Followed Hyperlink 36" xfId="30247" hidden="1" xr:uid="{00000000-0005-0000-0000-0000334B0000}"/>
    <cellStyle name="Followed Hyperlink 36" xfId="30370" hidden="1" xr:uid="{00000000-0005-0000-0000-0000344B0000}"/>
    <cellStyle name="Followed Hyperlink 36" xfId="30409" hidden="1" xr:uid="{00000000-0005-0000-0000-0000354B0000}"/>
    <cellStyle name="Followed Hyperlink 36" xfId="30310" hidden="1" xr:uid="{00000000-0005-0000-0000-0000364B0000}"/>
    <cellStyle name="Followed Hyperlink 36" xfId="30559" hidden="1" xr:uid="{00000000-0005-0000-0000-0000374B0000}"/>
    <cellStyle name="Followed Hyperlink 36" xfId="30683" hidden="1" xr:uid="{00000000-0005-0000-0000-0000384B0000}"/>
    <cellStyle name="Followed Hyperlink 36" xfId="30722" hidden="1" xr:uid="{00000000-0005-0000-0000-0000394B0000}"/>
    <cellStyle name="Followed Hyperlink 36" xfId="30623" hidden="1" xr:uid="{00000000-0005-0000-0000-00003A4B0000}"/>
    <cellStyle name="Followed Hyperlink 36" xfId="30786" hidden="1" xr:uid="{00000000-0005-0000-0000-00003B4B0000}"/>
    <cellStyle name="Followed Hyperlink 36" xfId="30904" hidden="1" xr:uid="{00000000-0005-0000-0000-00003C4B0000}"/>
    <cellStyle name="Followed Hyperlink 36" xfId="30943" hidden="1" xr:uid="{00000000-0005-0000-0000-00003D4B0000}"/>
    <cellStyle name="Followed Hyperlink 36" xfId="30844" hidden="1" xr:uid="{00000000-0005-0000-0000-00003E4B0000}"/>
    <cellStyle name="Followed Hyperlink 36" xfId="31005" hidden="1" xr:uid="{00000000-0005-0000-0000-00003F4B0000}"/>
    <cellStyle name="Followed Hyperlink 36" xfId="31120" hidden="1" xr:uid="{00000000-0005-0000-0000-0000404B0000}"/>
    <cellStyle name="Followed Hyperlink 36" xfId="31159" hidden="1" xr:uid="{00000000-0005-0000-0000-0000414B0000}"/>
    <cellStyle name="Followed Hyperlink 36" xfId="31060" hidden="1" xr:uid="{00000000-0005-0000-0000-0000424B0000}"/>
    <cellStyle name="Followed Hyperlink 36" xfId="31220" hidden="1" xr:uid="{00000000-0005-0000-0000-0000434B0000}"/>
    <cellStyle name="Followed Hyperlink 36" xfId="31332" hidden="1" xr:uid="{00000000-0005-0000-0000-0000444B0000}"/>
    <cellStyle name="Followed Hyperlink 36" xfId="31371" hidden="1" xr:uid="{00000000-0005-0000-0000-0000454B0000}"/>
    <cellStyle name="Followed Hyperlink 36" xfId="31272" hidden="1" xr:uid="{00000000-0005-0000-0000-0000464B0000}"/>
    <cellStyle name="Followed Hyperlink 36" xfId="31432" hidden="1" xr:uid="{00000000-0005-0000-0000-0000474B0000}"/>
    <cellStyle name="Followed Hyperlink 36" xfId="31543" hidden="1" xr:uid="{00000000-0005-0000-0000-0000484B0000}"/>
    <cellStyle name="Followed Hyperlink 36" xfId="31582" hidden="1" xr:uid="{00000000-0005-0000-0000-0000494B0000}"/>
    <cellStyle name="Followed Hyperlink 36" xfId="31483" hidden="1" xr:uid="{00000000-0005-0000-0000-00004A4B0000}"/>
    <cellStyle name="Followed Hyperlink 36" xfId="31643" hidden="1" xr:uid="{00000000-0005-0000-0000-00004B4B0000}"/>
    <cellStyle name="Followed Hyperlink 36" xfId="31749" hidden="1" xr:uid="{00000000-0005-0000-0000-00004C4B0000}"/>
    <cellStyle name="Followed Hyperlink 36" xfId="31788" hidden="1" xr:uid="{00000000-0005-0000-0000-00004D4B0000}"/>
    <cellStyle name="Followed Hyperlink 36" xfId="31689" hidden="1" xr:uid="{00000000-0005-0000-0000-00004E4B0000}"/>
    <cellStyle name="Followed Hyperlink 36" xfId="32211" hidden="1" xr:uid="{00000000-0005-0000-0000-00004F4B0000}"/>
    <cellStyle name="Followed Hyperlink 36" xfId="32334" hidden="1" xr:uid="{00000000-0005-0000-0000-0000504B0000}"/>
    <cellStyle name="Followed Hyperlink 36" xfId="32373" hidden="1" xr:uid="{00000000-0005-0000-0000-0000514B0000}"/>
    <cellStyle name="Followed Hyperlink 36" xfId="32274" hidden="1" xr:uid="{00000000-0005-0000-0000-0000524B0000}"/>
    <cellStyle name="Followed Hyperlink 36" xfId="32523" hidden="1" xr:uid="{00000000-0005-0000-0000-0000534B0000}"/>
    <cellStyle name="Followed Hyperlink 36" xfId="32647" hidden="1" xr:uid="{00000000-0005-0000-0000-0000544B0000}"/>
    <cellStyle name="Followed Hyperlink 36" xfId="32686" hidden="1" xr:uid="{00000000-0005-0000-0000-0000554B0000}"/>
    <cellStyle name="Followed Hyperlink 36" xfId="32587" hidden="1" xr:uid="{00000000-0005-0000-0000-0000564B0000}"/>
    <cellStyle name="Followed Hyperlink 36" xfId="32750" hidden="1" xr:uid="{00000000-0005-0000-0000-0000574B0000}"/>
    <cellStyle name="Followed Hyperlink 36" xfId="32868" hidden="1" xr:uid="{00000000-0005-0000-0000-0000584B0000}"/>
    <cellStyle name="Followed Hyperlink 36" xfId="32907" hidden="1" xr:uid="{00000000-0005-0000-0000-0000594B0000}"/>
    <cellStyle name="Followed Hyperlink 36" xfId="32808" hidden="1" xr:uid="{00000000-0005-0000-0000-00005A4B0000}"/>
    <cellStyle name="Followed Hyperlink 36" xfId="32969" hidden="1" xr:uid="{00000000-0005-0000-0000-00005B4B0000}"/>
    <cellStyle name="Followed Hyperlink 36" xfId="33084" hidden="1" xr:uid="{00000000-0005-0000-0000-00005C4B0000}"/>
    <cellStyle name="Followed Hyperlink 36" xfId="33123" hidden="1" xr:uid="{00000000-0005-0000-0000-00005D4B0000}"/>
    <cellStyle name="Followed Hyperlink 36" xfId="33024" hidden="1" xr:uid="{00000000-0005-0000-0000-00005E4B0000}"/>
    <cellStyle name="Followed Hyperlink 36" xfId="33184" hidden="1" xr:uid="{00000000-0005-0000-0000-00005F4B0000}"/>
    <cellStyle name="Followed Hyperlink 36" xfId="33296" hidden="1" xr:uid="{00000000-0005-0000-0000-0000604B0000}"/>
    <cellStyle name="Followed Hyperlink 36" xfId="33335" hidden="1" xr:uid="{00000000-0005-0000-0000-0000614B0000}"/>
    <cellStyle name="Followed Hyperlink 36" xfId="33236" hidden="1" xr:uid="{00000000-0005-0000-0000-0000624B0000}"/>
    <cellStyle name="Followed Hyperlink 36" xfId="33396" hidden="1" xr:uid="{00000000-0005-0000-0000-0000634B0000}"/>
    <cellStyle name="Followed Hyperlink 36" xfId="33507" hidden="1" xr:uid="{00000000-0005-0000-0000-0000644B0000}"/>
    <cellStyle name="Followed Hyperlink 36" xfId="33546" hidden="1" xr:uid="{00000000-0005-0000-0000-0000654B0000}"/>
    <cellStyle name="Followed Hyperlink 36" xfId="33447" hidden="1" xr:uid="{00000000-0005-0000-0000-0000664B0000}"/>
    <cellStyle name="Followed Hyperlink 36" xfId="33607" hidden="1" xr:uid="{00000000-0005-0000-0000-0000674B0000}"/>
    <cellStyle name="Followed Hyperlink 36" xfId="33713" hidden="1" xr:uid="{00000000-0005-0000-0000-0000684B0000}"/>
    <cellStyle name="Followed Hyperlink 36" xfId="33752" hidden="1" xr:uid="{00000000-0005-0000-0000-0000694B0000}"/>
    <cellStyle name="Followed Hyperlink 36" xfId="33653" hidden="1" xr:uid="{00000000-0005-0000-0000-00006A4B0000}"/>
    <cellStyle name="Followed Hyperlink 36" xfId="33891" hidden="1" xr:uid="{00000000-0005-0000-0000-00006B4B0000}"/>
    <cellStyle name="Followed Hyperlink 36" xfId="34014" hidden="1" xr:uid="{00000000-0005-0000-0000-00006C4B0000}"/>
    <cellStyle name="Followed Hyperlink 36" xfId="34053" hidden="1" xr:uid="{00000000-0005-0000-0000-00006D4B0000}"/>
    <cellStyle name="Followed Hyperlink 36" xfId="33954" hidden="1" xr:uid="{00000000-0005-0000-0000-00006E4B0000}"/>
    <cellStyle name="Followed Hyperlink 36" xfId="34203" hidden="1" xr:uid="{00000000-0005-0000-0000-00006F4B0000}"/>
    <cellStyle name="Followed Hyperlink 36" xfId="34327" hidden="1" xr:uid="{00000000-0005-0000-0000-0000704B0000}"/>
    <cellStyle name="Followed Hyperlink 36" xfId="34366" hidden="1" xr:uid="{00000000-0005-0000-0000-0000714B0000}"/>
    <cellStyle name="Followed Hyperlink 36" xfId="34267" hidden="1" xr:uid="{00000000-0005-0000-0000-0000724B0000}"/>
    <cellStyle name="Followed Hyperlink 36" xfId="34430" hidden="1" xr:uid="{00000000-0005-0000-0000-0000734B0000}"/>
    <cellStyle name="Followed Hyperlink 36" xfId="34548" hidden="1" xr:uid="{00000000-0005-0000-0000-0000744B0000}"/>
    <cellStyle name="Followed Hyperlink 36" xfId="34587" hidden="1" xr:uid="{00000000-0005-0000-0000-0000754B0000}"/>
    <cellStyle name="Followed Hyperlink 36" xfId="34488" hidden="1" xr:uid="{00000000-0005-0000-0000-0000764B0000}"/>
    <cellStyle name="Followed Hyperlink 36" xfId="34649" hidden="1" xr:uid="{00000000-0005-0000-0000-0000774B0000}"/>
    <cellStyle name="Followed Hyperlink 36" xfId="34764" hidden="1" xr:uid="{00000000-0005-0000-0000-0000784B0000}"/>
    <cellStyle name="Followed Hyperlink 36" xfId="34803" hidden="1" xr:uid="{00000000-0005-0000-0000-0000794B0000}"/>
    <cellStyle name="Followed Hyperlink 36" xfId="34704" hidden="1" xr:uid="{00000000-0005-0000-0000-00007A4B0000}"/>
    <cellStyle name="Followed Hyperlink 36" xfId="34864" hidden="1" xr:uid="{00000000-0005-0000-0000-00007B4B0000}"/>
    <cellStyle name="Followed Hyperlink 36" xfId="34976" hidden="1" xr:uid="{00000000-0005-0000-0000-00007C4B0000}"/>
    <cellStyle name="Followed Hyperlink 36" xfId="35015" hidden="1" xr:uid="{00000000-0005-0000-0000-00007D4B0000}"/>
    <cellStyle name="Followed Hyperlink 36" xfId="34916" hidden="1" xr:uid="{00000000-0005-0000-0000-00007E4B0000}"/>
    <cellStyle name="Followed Hyperlink 36" xfId="35076" hidden="1" xr:uid="{00000000-0005-0000-0000-00007F4B0000}"/>
    <cellStyle name="Followed Hyperlink 36" xfId="35187" hidden="1" xr:uid="{00000000-0005-0000-0000-0000804B0000}"/>
    <cellStyle name="Followed Hyperlink 36" xfId="35226" hidden="1" xr:uid="{00000000-0005-0000-0000-0000814B0000}"/>
    <cellStyle name="Followed Hyperlink 36" xfId="35127" hidden="1" xr:uid="{00000000-0005-0000-0000-0000824B0000}"/>
    <cellStyle name="Followed Hyperlink 36" xfId="35287" hidden="1" xr:uid="{00000000-0005-0000-0000-0000834B0000}"/>
    <cellStyle name="Followed Hyperlink 36" xfId="35393" hidden="1" xr:uid="{00000000-0005-0000-0000-0000844B0000}"/>
    <cellStyle name="Followed Hyperlink 36" xfId="35432" hidden="1" xr:uid="{00000000-0005-0000-0000-0000854B0000}"/>
    <cellStyle name="Followed Hyperlink 36" xfId="35333" hidden="1" xr:uid="{00000000-0005-0000-0000-0000864B0000}"/>
    <cellStyle name="Followed Hyperlink 36" xfId="8722" hidden="1" xr:uid="{00000000-0005-0000-0000-0000874B0000}"/>
    <cellStyle name="Followed Hyperlink 36" xfId="4657" hidden="1" xr:uid="{00000000-0005-0000-0000-0000884B0000}"/>
    <cellStyle name="Followed Hyperlink 36" xfId="2907" hidden="1" xr:uid="{00000000-0005-0000-0000-0000894B0000}"/>
    <cellStyle name="Followed Hyperlink 36" xfId="6838" hidden="1" xr:uid="{00000000-0005-0000-0000-00008A4B0000}"/>
    <cellStyle name="Followed Hyperlink 36" xfId="766" hidden="1" xr:uid="{00000000-0005-0000-0000-00008B4B0000}"/>
    <cellStyle name="Followed Hyperlink 36" xfId="35504" hidden="1" xr:uid="{00000000-0005-0000-0000-00008C4B0000}"/>
    <cellStyle name="Followed Hyperlink 36" xfId="35543" hidden="1" xr:uid="{00000000-0005-0000-0000-00008D4B0000}"/>
    <cellStyle name="Followed Hyperlink 36" xfId="68" hidden="1" xr:uid="{00000000-0005-0000-0000-00008E4B0000}"/>
    <cellStyle name="Followed Hyperlink 36" xfId="35607" hidden="1" xr:uid="{00000000-0005-0000-0000-00008F4B0000}"/>
    <cellStyle name="Followed Hyperlink 36" xfId="35725" hidden="1" xr:uid="{00000000-0005-0000-0000-0000904B0000}"/>
    <cellStyle name="Followed Hyperlink 36" xfId="35764" hidden="1" xr:uid="{00000000-0005-0000-0000-0000914B0000}"/>
    <cellStyle name="Followed Hyperlink 36" xfId="35665" hidden="1" xr:uid="{00000000-0005-0000-0000-0000924B0000}"/>
    <cellStyle name="Followed Hyperlink 36" xfId="35826" hidden="1" xr:uid="{00000000-0005-0000-0000-0000934B0000}"/>
    <cellStyle name="Followed Hyperlink 36" xfId="35941" hidden="1" xr:uid="{00000000-0005-0000-0000-0000944B0000}"/>
    <cellStyle name="Followed Hyperlink 36" xfId="35980" hidden="1" xr:uid="{00000000-0005-0000-0000-0000954B0000}"/>
    <cellStyle name="Followed Hyperlink 36" xfId="35881" hidden="1" xr:uid="{00000000-0005-0000-0000-0000964B0000}"/>
    <cellStyle name="Followed Hyperlink 36" xfId="36041" hidden="1" xr:uid="{00000000-0005-0000-0000-0000974B0000}"/>
    <cellStyle name="Followed Hyperlink 36" xfId="36153" hidden="1" xr:uid="{00000000-0005-0000-0000-0000984B0000}"/>
    <cellStyle name="Followed Hyperlink 36" xfId="36192" hidden="1" xr:uid="{00000000-0005-0000-0000-0000994B0000}"/>
    <cellStyle name="Followed Hyperlink 36" xfId="36093" hidden="1" xr:uid="{00000000-0005-0000-0000-00009A4B0000}"/>
    <cellStyle name="Followed Hyperlink 36" xfId="36253" hidden="1" xr:uid="{00000000-0005-0000-0000-00009B4B0000}"/>
    <cellStyle name="Followed Hyperlink 36" xfId="36364" hidden="1" xr:uid="{00000000-0005-0000-0000-00009C4B0000}"/>
    <cellStyle name="Followed Hyperlink 36" xfId="36403" hidden="1" xr:uid="{00000000-0005-0000-0000-00009D4B0000}"/>
    <cellStyle name="Followed Hyperlink 36" xfId="36304" hidden="1" xr:uid="{00000000-0005-0000-0000-00009E4B0000}"/>
    <cellStyle name="Followed Hyperlink 36" xfId="36464" hidden="1" xr:uid="{00000000-0005-0000-0000-00009F4B0000}"/>
    <cellStyle name="Followed Hyperlink 36" xfId="36570" hidden="1" xr:uid="{00000000-0005-0000-0000-0000A04B0000}"/>
    <cellStyle name="Followed Hyperlink 36" xfId="36609" hidden="1" xr:uid="{00000000-0005-0000-0000-0000A14B0000}"/>
    <cellStyle name="Followed Hyperlink 36" xfId="36510" hidden="1" xr:uid="{00000000-0005-0000-0000-0000A24B0000}"/>
    <cellStyle name="Followed Hyperlink 36" xfId="36725" hidden="1" xr:uid="{00000000-0005-0000-0000-0000A34B0000}"/>
    <cellStyle name="Followed Hyperlink 36" xfId="12397" hidden="1" xr:uid="{00000000-0005-0000-0000-0000A44B0000}"/>
    <cellStyle name="Followed Hyperlink 36" xfId="36650" hidden="1" xr:uid="{00000000-0005-0000-0000-0000A54B0000}"/>
    <cellStyle name="Followed Hyperlink 36" xfId="10698" hidden="1" xr:uid="{00000000-0005-0000-0000-0000A64B0000}"/>
    <cellStyle name="Followed Hyperlink 36" xfId="36961" hidden="1" xr:uid="{00000000-0005-0000-0000-0000A74B0000}"/>
    <cellStyle name="Followed Hyperlink 36" xfId="37085" hidden="1" xr:uid="{00000000-0005-0000-0000-0000A84B0000}"/>
    <cellStyle name="Followed Hyperlink 36" xfId="37124" hidden="1" xr:uid="{00000000-0005-0000-0000-0000A94B0000}"/>
    <cellStyle name="Followed Hyperlink 36" xfId="37025" hidden="1" xr:uid="{00000000-0005-0000-0000-0000AA4B0000}"/>
    <cellStyle name="Followed Hyperlink 36" xfId="37188" hidden="1" xr:uid="{00000000-0005-0000-0000-0000AB4B0000}"/>
    <cellStyle name="Followed Hyperlink 36" xfId="37306" hidden="1" xr:uid="{00000000-0005-0000-0000-0000AC4B0000}"/>
    <cellStyle name="Followed Hyperlink 36" xfId="37345" hidden="1" xr:uid="{00000000-0005-0000-0000-0000AD4B0000}"/>
    <cellStyle name="Followed Hyperlink 36" xfId="37246" hidden="1" xr:uid="{00000000-0005-0000-0000-0000AE4B0000}"/>
    <cellStyle name="Followed Hyperlink 36" xfId="37407" hidden="1" xr:uid="{00000000-0005-0000-0000-0000AF4B0000}"/>
    <cellStyle name="Followed Hyperlink 36" xfId="37522" hidden="1" xr:uid="{00000000-0005-0000-0000-0000B04B0000}"/>
    <cellStyle name="Followed Hyperlink 36" xfId="37561" hidden="1" xr:uid="{00000000-0005-0000-0000-0000B14B0000}"/>
    <cellStyle name="Followed Hyperlink 36" xfId="37462" hidden="1" xr:uid="{00000000-0005-0000-0000-0000B24B0000}"/>
    <cellStyle name="Followed Hyperlink 36" xfId="37622" hidden="1" xr:uid="{00000000-0005-0000-0000-0000B34B0000}"/>
    <cellStyle name="Followed Hyperlink 36" xfId="37734" hidden="1" xr:uid="{00000000-0005-0000-0000-0000B44B0000}"/>
    <cellStyle name="Followed Hyperlink 36" xfId="37773" hidden="1" xr:uid="{00000000-0005-0000-0000-0000B54B0000}"/>
    <cellStyle name="Followed Hyperlink 36" xfId="37674" hidden="1" xr:uid="{00000000-0005-0000-0000-0000B64B0000}"/>
    <cellStyle name="Followed Hyperlink 36" xfId="37834" hidden="1" xr:uid="{00000000-0005-0000-0000-0000B74B0000}"/>
    <cellStyle name="Followed Hyperlink 36" xfId="37945" hidden="1" xr:uid="{00000000-0005-0000-0000-0000B84B0000}"/>
    <cellStyle name="Followed Hyperlink 36" xfId="37984" hidden="1" xr:uid="{00000000-0005-0000-0000-0000B94B0000}"/>
    <cellStyle name="Followed Hyperlink 36" xfId="37885" hidden="1" xr:uid="{00000000-0005-0000-0000-0000BA4B0000}"/>
    <cellStyle name="Followed Hyperlink 36" xfId="38045" hidden="1" xr:uid="{00000000-0005-0000-0000-0000BB4B0000}"/>
    <cellStyle name="Followed Hyperlink 36" xfId="38151" hidden="1" xr:uid="{00000000-0005-0000-0000-0000BC4B0000}"/>
    <cellStyle name="Followed Hyperlink 36" xfId="38190" hidden="1" xr:uid="{00000000-0005-0000-0000-0000BD4B0000}"/>
    <cellStyle name="Followed Hyperlink 36" xfId="38091" hidden="1" xr:uid="{00000000-0005-0000-0000-0000BE4B0000}"/>
    <cellStyle name="Followed Hyperlink 36" xfId="36796" hidden="1" xr:uid="{00000000-0005-0000-0000-0000BF4B0000}"/>
    <cellStyle name="Followed Hyperlink 36" xfId="38231" hidden="1" xr:uid="{00000000-0005-0000-0000-0000C04B0000}"/>
    <cellStyle name="Followed Hyperlink 36" xfId="38361" hidden="1" xr:uid="{00000000-0005-0000-0000-0000C14B0000}"/>
    <cellStyle name="Followed Hyperlink 36" xfId="36771" hidden="1" xr:uid="{00000000-0005-0000-0000-0000C24B0000}"/>
    <cellStyle name="Followed Hyperlink 36" xfId="38511" hidden="1" xr:uid="{00000000-0005-0000-0000-0000C34B0000}"/>
    <cellStyle name="Followed Hyperlink 36" xfId="38635" hidden="1" xr:uid="{00000000-0005-0000-0000-0000C44B0000}"/>
    <cellStyle name="Followed Hyperlink 36" xfId="38674" hidden="1" xr:uid="{00000000-0005-0000-0000-0000C54B0000}"/>
    <cellStyle name="Followed Hyperlink 36" xfId="38575" hidden="1" xr:uid="{00000000-0005-0000-0000-0000C64B0000}"/>
    <cellStyle name="Followed Hyperlink 36" xfId="38738" hidden="1" xr:uid="{00000000-0005-0000-0000-0000C74B0000}"/>
    <cellStyle name="Followed Hyperlink 36" xfId="38856" hidden="1" xr:uid="{00000000-0005-0000-0000-0000C84B0000}"/>
    <cellStyle name="Followed Hyperlink 36" xfId="38895" hidden="1" xr:uid="{00000000-0005-0000-0000-0000C94B0000}"/>
    <cellStyle name="Followed Hyperlink 36" xfId="38796" hidden="1" xr:uid="{00000000-0005-0000-0000-0000CA4B0000}"/>
    <cellStyle name="Followed Hyperlink 36" xfId="38957" hidden="1" xr:uid="{00000000-0005-0000-0000-0000CB4B0000}"/>
    <cellStyle name="Followed Hyperlink 36" xfId="39072" hidden="1" xr:uid="{00000000-0005-0000-0000-0000CC4B0000}"/>
    <cellStyle name="Followed Hyperlink 36" xfId="39111" hidden="1" xr:uid="{00000000-0005-0000-0000-0000CD4B0000}"/>
    <cellStyle name="Followed Hyperlink 36" xfId="39012" hidden="1" xr:uid="{00000000-0005-0000-0000-0000CE4B0000}"/>
    <cellStyle name="Followed Hyperlink 36" xfId="39172" hidden="1" xr:uid="{00000000-0005-0000-0000-0000CF4B0000}"/>
    <cellStyle name="Followed Hyperlink 36" xfId="39284" hidden="1" xr:uid="{00000000-0005-0000-0000-0000D04B0000}"/>
    <cellStyle name="Followed Hyperlink 36" xfId="39323" hidden="1" xr:uid="{00000000-0005-0000-0000-0000D14B0000}"/>
    <cellStyle name="Followed Hyperlink 36" xfId="39224" hidden="1" xr:uid="{00000000-0005-0000-0000-0000D24B0000}"/>
    <cellStyle name="Followed Hyperlink 36" xfId="39384" hidden="1" xr:uid="{00000000-0005-0000-0000-0000D34B0000}"/>
    <cellStyle name="Followed Hyperlink 36" xfId="39495" hidden="1" xr:uid="{00000000-0005-0000-0000-0000D44B0000}"/>
    <cellStyle name="Followed Hyperlink 36" xfId="39534" hidden="1" xr:uid="{00000000-0005-0000-0000-0000D54B0000}"/>
    <cellStyle name="Followed Hyperlink 36" xfId="39435" hidden="1" xr:uid="{00000000-0005-0000-0000-0000D64B0000}"/>
    <cellStyle name="Followed Hyperlink 36" xfId="39595" hidden="1" xr:uid="{00000000-0005-0000-0000-0000D74B0000}"/>
    <cellStyle name="Followed Hyperlink 36" xfId="39701" hidden="1" xr:uid="{00000000-0005-0000-0000-0000D84B0000}"/>
    <cellStyle name="Followed Hyperlink 36" xfId="39740" hidden="1" xr:uid="{00000000-0005-0000-0000-0000D94B0000}"/>
    <cellStyle name="Followed Hyperlink 36" xfId="39641" hidden="1" xr:uid="{00000000-0005-0000-0000-0000DA4B0000}"/>
    <cellStyle name="Followed Hyperlink 37" xfId="356" hidden="1" xr:uid="{00000000-0005-0000-0000-0000DB4B0000}"/>
    <cellStyle name="Followed Hyperlink 37" xfId="427" hidden="1" xr:uid="{00000000-0005-0000-0000-0000DC4B0000}"/>
    <cellStyle name="Followed Hyperlink 37" xfId="488" hidden="1" xr:uid="{00000000-0005-0000-0000-0000DD4B0000}"/>
    <cellStyle name="Followed Hyperlink 37" xfId="467" hidden="1" xr:uid="{00000000-0005-0000-0000-0000DE4B0000}"/>
    <cellStyle name="Followed Hyperlink 37" xfId="1078" hidden="1" xr:uid="{00000000-0005-0000-0000-0000DF4B0000}"/>
    <cellStyle name="Followed Hyperlink 37" xfId="1137" hidden="1" xr:uid="{00000000-0005-0000-0000-0000E04B0000}"/>
    <cellStyle name="Followed Hyperlink 37" xfId="1198" hidden="1" xr:uid="{00000000-0005-0000-0000-0000E14B0000}"/>
    <cellStyle name="Followed Hyperlink 37" xfId="1177" hidden="1" xr:uid="{00000000-0005-0000-0000-0000E24B0000}"/>
    <cellStyle name="Followed Hyperlink 37" xfId="1390" hidden="1" xr:uid="{00000000-0005-0000-0000-0000E34B0000}"/>
    <cellStyle name="Followed Hyperlink 37" xfId="1450" hidden="1" xr:uid="{00000000-0005-0000-0000-0000E44B0000}"/>
    <cellStyle name="Followed Hyperlink 37" xfId="1511" hidden="1" xr:uid="{00000000-0005-0000-0000-0000E54B0000}"/>
    <cellStyle name="Followed Hyperlink 37" xfId="1490" hidden="1" xr:uid="{00000000-0005-0000-0000-0000E64B0000}"/>
    <cellStyle name="Followed Hyperlink 37" xfId="1617" hidden="1" xr:uid="{00000000-0005-0000-0000-0000E74B0000}"/>
    <cellStyle name="Followed Hyperlink 37" xfId="1671" hidden="1" xr:uid="{00000000-0005-0000-0000-0000E84B0000}"/>
    <cellStyle name="Followed Hyperlink 37" xfId="1732" hidden="1" xr:uid="{00000000-0005-0000-0000-0000E94B0000}"/>
    <cellStyle name="Followed Hyperlink 37" xfId="1711" hidden="1" xr:uid="{00000000-0005-0000-0000-0000EA4B0000}"/>
    <cellStyle name="Followed Hyperlink 37" xfId="1836" hidden="1" xr:uid="{00000000-0005-0000-0000-0000EB4B0000}"/>
    <cellStyle name="Followed Hyperlink 37" xfId="1887" hidden="1" xr:uid="{00000000-0005-0000-0000-0000EC4B0000}"/>
    <cellStyle name="Followed Hyperlink 37" xfId="1948" hidden="1" xr:uid="{00000000-0005-0000-0000-0000ED4B0000}"/>
    <cellStyle name="Followed Hyperlink 37" xfId="1927" hidden="1" xr:uid="{00000000-0005-0000-0000-0000EE4B0000}"/>
    <cellStyle name="Followed Hyperlink 37" xfId="2051" hidden="1" xr:uid="{00000000-0005-0000-0000-0000EF4B0000}"/>
    <cellStyle name="Followed Hyperlink 37" xfId="2099" hidden="1" xr:uid="{00000000-0005-0000-0000-0000F04B0000}"/>
    <cellStyle name="Followed Hyperlink 37" xfId="2160" hidden="1" xr:uid="{00000000-0005-0000-0000-0000F14B0000}"/>
    <cellStyle name="Followed Hyperlink 37" xfId="2139" hidden="1" xr:uid="{00000000-0005-0000-0000-0000F24B0000}"/>
    <cellStyle name="Followed Hyperlink 37" xfId="2263" hidden="1" xr:uid="{00000000-0005-0000-0000-0000F34B0000}"/>
    <cellStyle name="Followed Hyperlink 37" xfId="2310" hidden="1" xr:uid="{00000000-0005-0000-0000-0000F44B0000}"/>
    <cellStyle name="Followed Hyperlink 37" xfId="2371" hidden="1" xr:uid="{00000000-0005-0000-0000-0000F54B0000}"/>
    <cellStyle name="Followed Hyperlink 37" xfId="2350" hidden="1" xr:uid="{00000000-0005-0000-0000-0000F64B0000}"/>
    <cellStyle name="Followed Hyperlink 37" xfId="2474" hidden="1" xr:uid="{00000000-0005-0000-0000-0000F74B0000}"/>
    <cellStyle name="Followed Hyperlink 37" xfId="2516" hidden="1" xr:uid="{00000000-0005-0000-0000-0000F84B0000}"/>
    <cellStyle name="Followed Hyperlink 37" xfId="2577" hidden="1" xr:uid="{00000000-0005-0000-0000-0000F94B0000}"/>
    <cellStyle name="Followed Hyperlink 37" xfId="2556" hidden="1" xr:uid="{00000000-0005-0000-0000-0000FA4B0000}"/>
    <cellStyle name="Followed Hyperlink 37" xfId="2967" hidden="1" xr:uid="{00000000-0005-0000-0000-0000FB4B0000}"/>
    <cellStyle name="Followed Hyperlink 37" xfId="3026" hidden="1" xr:uid="{00000000-0005-0000-0000-0000FC4B0000}"/>
    <cellStyle name="Followed Hyperlink 37" xfId="3087" hidden="1" xr:uid="{00000000-0005-0000-0000-0000FD4B0000}"/>
    <cellStyle name="Followed Hyperlink 37" xfId="3066" hidden="1" xr:uid="{00000000-0005-0000-0000-0000FE4B0000}"/>
    <cellStyle name="Followed Hyperlink 37" xfId="3279" hidden="1" xr:uid="{00000000-0005-0000-0000-0000FF4B0000}"/>
    <cellStyle name="Followed Hyperlink 37" xfId="3339" hidden="1" xr:uid="{00000000-0005-0000-0000-0000004C0000}"/>
    <cellStyle name="Followed Hyperlink 37" xfId="3400" hidden="1" xr:uid="{00000000-0005-0000-0000-0000014C0000}"/>
    <cellStyle name="Followed Hyperlink 37" xfId="3379" hidden="1" xr:uid="{00000000-0005-0000-0000-0000024C0000}"/>
    <cellStyle name="Followed Hyperlink 37" xfId="3506" hidden="1" xr:uid="{00000000-0005-0000-0000-0000034C0000}"/>
    <cellStyle name="Followed Hyperlink 37" xfId="3560" hidden="1" xr:uid="{00000000-0005-0000-0000-0000044C0000}"/>
    <cellStyle name="Followed Hyperlink 37" xfId="3621" hidden="1" xr:uid="{00000000-0005-0000-0000-0000054C0000}"/>
    <cellStyle name="Followed Hyperlink 37" xfId="3600" hidden="1" xr:uid="{00000000-0005-0000-0000-0000064C0000}"/>
    <cellStyle name="Followed Hyperlink 37" xfId="3725" hidden="1" xr:uid="{00000000-0005-0000-0000-0000074C0000}"/>
    <cellStyle name="Followed Hyperlink 37" xfId="3776" hidden="1" xr:uid="{00000000-0005-0000-0000-0000084C0000}"/>
    <cellStyle name="Followed Hyperlink 37" xfId="3837" hidden="1" xr:uid="{00000000-0005-0000-0000-0000094C0000}"/>
    <cellStyle name="Followed Hyperlink 37" xfId="3816" hidden="1" xr:uid="{00000000-0005-0000-0000-00000A4C0000}"/>
    <cellStyle name="Followed Hyperlink 37" xfId="3940" hidden="1" xr:uid="{00000000-0005-0000-0000-00000B4C0000}"/>
    <cellStyle name="Followed Hyperlink 37" xfId="3988" hidden="1" xr:uid="{00000000-0005-0000-0000-00000C4C0000}"/>
    <cellStyle name="Followed Hyperlink 37" xfId="4049" hidden="1" xr:uid="{00000000-0005-0000-0000-00000D4C0000}"/>
    <cellStyle name="Followed Hyperlink 37" xfId="4028" hidden="1" xr:uid="{00000000-0005-0000-0000-00000E4C0000}"/>
    <cellStyle name="Followed Hyperlink 37" xfId="4152" hidden="1" xr:uid="{00000000-0005-0000-0000-00000F4C0000}"/>
    <cellStyle name="Followed Hyperlink 37" xfId="4199" hidden="1" xr:uid="{00000000-0005-0000-0000-0000104C0000}"/>
    <cellStyle name="Followed Hyperlink 37" xfId="4260" hidden="1" xr:uid="{00000000-0005-0000-0000-0000114C0000}"/>
    <cellStyle name="Followed Hyperlink 37" xfId="4239" hidden="1" xr:uid="{00000000-0005-0000-0000-0000124C0000}"/>
    <cellStyle name="Followed Hyperlink 37" xfId="4363" hidden="1" xr:uid="{00000000-0005-0000-0000-0000134C0000}"/>
    <cellStyle name="Followed Hyperlink 37" xfId="4405" hidden="1" xr:uid="{00000000-0005-0000-0000-0000144C0000}"/>
    <cellStyle name="Followed Hyperlink 37" xfId="4466" hidden="1" xr:uid="{00000000-0005-0000-0000-0000154C0000}"/>
    <cellStyle name="Followed Hyperlink 37" xfId="4445" hidden="1" xr:uid="{00000000-0005-0000-0000-0000164C0000}"/>
    <cellStyle name="Followed Hyperlink 37" xfId="4747" hidden="1" xr:uid="{00000000-0005-0000-0000-0000174C0000}"/>
    <cellStyle name="Followed Hyperlink 37" xfId="4806" hidden="1" xr:uid="{00000000-0005-0000-0000-0000184C0000}"/>
    <cellStyle name="Followed Hyperlink 37" xfId="4867" hidden="1" xr:uid="{00000000-0005-0000-0000-0000194C0000}"/>
    <cellStyle name="Followed Hyperlink 37" xfId="4846" hidden="1" xr:uid="{00000000-0005-0000-0000-00001A4C0000}"/>
    <cellStyle name="Followed Hyperlink 37" xfId="5059" hidden="1" xr:uid="{00000000-0005-0000-0000-00001B4C0000}"/>
    <cellStyle name="Followed Hyperlink 37" xfId="5119" hidden="1" xr:uid="{00000000-0005-0000-0000-00001C4C0000}"/>
    <cellStyle name="Followed Hyperlink 37" xfId="5180" hidden="1" xr:uid="{00000000-0005-0000-0000-00001D4C0000}"/>
    <cellStyle name="Followed Hyperlink 37" xfId="5159" hidden="1" xr:uid="{00000000-0005-0000-0000-00001E4C0000}"/>
    <cellStyle name="Followed Hyperlink 37" xfId="5286" hidden="1" xr:uid="{00000000-0005-0000-0000-00001F4C0000}"/>
    <cellStyle name="Followed Hyperlink 37" xfId="5340" hidden="1" xr:uid="{00000000-0005-0000-0000-0000204C0000}"/>
    <cellStyle name="Followed Hyperlink 37" xfId="5401" hidden="1" xr:uid="{00000000-0005-0000-0000-0000214C0000}"/>
    <cellStyle name="Followed Hyperlink 37" xfId="5380" hidden="1" xr:uid="{00000000-0005-0000-0000-0000224C0000}"/>
    <cellStyle name="Followed Hyperlink 37" xfId="5505" hidden="1" xr:uid="{00000000-0005-0000-0000-0000234C0000}"/>
    <cellStyle name="Followed Hyperlink 37" xfId="5556" hidden="1" xr:uid="{00000000-0005-0000-0000-0000244C0000}"/>
    <cellStyle name="Followed Hyperlink 37" xfId="5617" hidden="1" xr:uid="{00000000-0005-0000-0000-0000254C0000}"/>
    <cellStyle name="Followed Hyperlink 37" xfId="5596" hidden="1" xr:uid="{00000000-0005-0000-0000-0000264C0000}"/>
    <cellStyle name="Followed Hyperlink 37" xfId="5720" hidden="1" xr:uid="{00000000-0005-0000-0000-0000274C0000}"/>
    <cellStyle name="Followed Hyperlink 37" xfId="5768" hidden="1" xr:uid="{00000000-0005-0000-0000-0000284C0000}"/>
    <cellStyle name="Followed Hyperlink 37" xfId="5829" hidden="1" xr:uid="{00000000-0005-0000-0000-0000294C0000}"/>
    <cellStyle name="Followed Hyperlink 37" xfId="5808" hidden="1" xr:uid="{00000000-0005-0000-0000-00002A4C0000}"/>
    <cellStyle name="Followed Hyperlink 37" xfId="5932" hidden="1" xr:uid="{00000000-0005-0000-0000-00002B4C0000}"/>
    <cellStyle name="Followed Hyperlink 37" xfId="5979" hidden="1" xr:uid="{00000000-0005-0000-0000-00002C4C0000}"/>
    <cellStyle name="Followed Hyperlink 37" xfId="6040" hidden="1" xr:uid="{00000000-0005-0000-0000-00002D4C0000}"/>
    <cellStyle name="Followed Hyperlink 37" xfId="6019" hidden="1" xr:uid="{00000000-0005-0000-0000-00002E4C0000}"/>
    <cellStyle name="Followed Hyperlink 37" xfId="6143" hidden="1" xr:uid="{00000000-0005-0000-0000-00002F4C0000}"/>
    <cellStyle name="Followed Hyperlink 37" xfId="6185" hidden="1" xr:uid="{00000000-0005-0000-0000-0000304C0000}"/>
    <cellStyle name="Followed Hyperlink 37" xfId="6246" hidden="1" xr:uid="{00000000-0005-0000-0000-0000314C0000}"/>
    <cellStyle name="Followed Hyperlink 37" xfId="6225" hidden="1" xr:uid="{00000000-0005-0000-0000-0000324C0000}"/>
    <cellStyle name="Followed Hyperlink 37" xfId="6530" hidden="1" xr:uid="{00000000-0005-0000-0000-0000334C0000}"/>
    <cellStyle name="Followed Hyperlink 37" xfId="6587" hidden="1" xr:uid="{00000000-0005-0000-0000-0000344C0000}"/>
    <cellStyle name="Followed Hyperlink 37" xfId="6648" hidden="1" xr:uid="{00000000-0005-0000-0000-0000354C0000}"/>
    <cellStyle name="Followed Hyperlink 37" xfId="6627" hidden="1" xr:uid="{00000000-0005-0000-0000-0000364C0000}"/>
    <cellStyle name="Followed Hyperlink 37" xfId="7121" hidden="1" xr:uid="{00000000-0005-0000-0000-0000374C0000}"/>
    <cellStyle name="Followed Hyperlink 37" xfId="7180" hidden="1" xr:uid="{00000000-0005-0000-0000-0000384C0000}"/>
    <cellStyle name="Followed Hyperlink 37" xfId="7241" hidden="1" xr:uid="{00000000-0005-0000-0000-0000394C0000}"/>
    <cellStyle name="Followed Hyperlink 37" xfId="7220" hidden="1" xr:uid="{00000000-0005-0000-0000-00003A4C0000}"/>
    <cellStyle name="Followed Hyperlink 37" xfId="7433" hidden="1" xr:uid="{00000000-0005-0000-0000-00003B4C0000}"/>
    <cellStyle name="Followed Hyperlink 37" xfId="7493" hidden="1" xr:uid="{00000000-0005-0000-0000-00003C4C0000}"/>
    <cellStyle name="Followed Hyperlink 37" xfId="7554" hidden="1" xr:uid="{00000000-0005-0000-0000-00003D4C0000}"/>
    <cellStyle name="Followed Hyperlink 37" xfId="7533" hidden="1" xr:uid="{00000000-0005-0000-0000-00003E4C0000}"/>
    <cellStyle name="Followed Hyperlink 37" xfId="7660" hidden="1" xr:uid="{00000000-0005-0000-0000-00003F4C0000}"/>
    <cellStyle name="Followed Hyperlink 37" xfId="7714" hidden="1" xr:uid="{00000000-0005-0000-0000-0000404C0000}"/>
    <cellStyle name="Followed Hyperlink 37" xfId="7775" hidden="1" xr:uid="{00000000-0005-0000-0000-0000414C0000}"/>
    <cellStyle name="Followed Hyperlink 37" xfId="7754" hidden="1" xr:uid="{00000000-0005-0000-0000-0000424C0000}"/>
    <cellStyle name="Followed Hyperlink 37" xfId="7879" hidden="1" xr:uid="{00000000-0005-0000-0000-0000434C0000}"/>
    <cellStyle name="Followed Hyperlink 37" xfId="7930" hidden="1" xr:uid="{00000000-0005-0000-0000-0000444C0000}"/>
    <cellStyle name="Followed Hyperlink 37" xfId="7991" hidden="1" xr:uid="{00000000-0005-0000-0000-0000454C0000}"/>
    <cellStyle name="Followed Hyperlink 37" xfId="7970" hidden="1" xr:uid="{00000000-0005-0000-0000-0000464C0000}"/>
    <cellStyle name="Followed Hyperlink 37" xfId="8094" hidden="1" xr:uid="{00000000-0005-0000-0000-0000474C0000}"/>
    <cellStyle name="Followed Hyperlink 37" xfId="8142" hidden="1" xr:uid="{00000000-0005-0000-0000-0000484C0000}"/>
    <cellStyle name="Followed Hyperlink 37" xfId="8203" hidden="1" xr:uid="{00000000-0005-0000-0000-0000494C0000}"/>
    <cellStyle name="Followed Hyperlink 37" xfId="8182" hidden="1" xr:uid="{00000000-0005-0000-0000-00004A4C0000}"/>
    <cellStyle name="Followed Hyperlink 37" xfId="8306" hidden="1" xr:uid="{00000000-0005-0000-0000-00004B4C0000}"/>
    <cellStyle name="Followed Hyperlink 37" xfId="8353" hidden="1" xr:uid="{00000000-0005-0000-0000-00004C4C0000}"/>
    <cellStyle name="Followed Hyperlink 37" xfId="8414" hidden="1" xr:uid="{00000000-0005-0000-0000-00004D4C0000}"/>
    <cellStyle name="Followed Hyperlink 37" xfId="8393" hidden="1" xr:uid="{00000000-0005-0000-0000-00004E4C0000}"/>
    <cellStyle name="Followed Hyperlink 37" xfId="8517" hidden="1" xr:uid="{00000000-0005-0000-0000-00004F4C0000}"/>
    <cellStyle name="Followed Hyperlink 37" xfId="8559" hidden="1" xr:uid="{00000000-0005-0000-0000-0000504C0000}"/>
    <cellStyle name="Followed Hyperlink 37" xfId="8620" hidden="1" xr:uid="{00000000-0005-0000-0000-0000514C0000}"/>
    <cellStyle name="Followed Hyperlink 37" xfId="8599" hidden="1" xr:uid="{00000000-0005-0000-0000-0000524C0000}"/>
    <cellStyle name="Followed Hyperlink 37" xfId="8847" hidden="1" xr:uid="{00000000-0005-0000-0000-0000534C0000}"/>
    <cellStyle name="Followed Hyperlink 37" xfId="8906" hidden="1" xr:uid="{00000000-0005-0000-0000-0000544C0000}"/>
    <cellStyle name="Followed Hyperlink 37" xfId="8967" hidden="1" xr:uid="{00000000-0005-0000-0000-0000554C0000}"/>
    <cellStyle name="Followed Hyperlink 37" xfId="8946" hidden="1" xr:uid="{00000000-0005-0000-0000-0000564C0000}"/>
    <cellStyle name="Followed Hyperlink 37" xfId="9159" hidden="1" xr:uid="{00000000-0005-0000-0000-0000574C0000}"/>
    <cellStyle name="Followed Hyperlink 37" xfId="9219" hidden="1" xr:uid="{00000000-0005-0000-0000-0000584C0000}"/>
    <cellStyle name="Followed Hyperlink 37" xfId="9280" hidden="1" xr:uid="{00000000-0005-0000-0000-0000594C0000}"/>
    <cellStyle name="Followed Hyperlink 37" xfId="9259" hidden="1" xr:uid="{00000000-0005-0000-0000-00005A4C0000}"/>
    <cellStyle name="Followed Hyperlink 37" xfId="9386" hidden="1" xr:uid="{00000000-0005-0000-0000-00005B4C0000}"/>
    <cellStyle name="Followed Hyperlink 37" xfId="9440" hidden="1" xr:uid="{00000000-0005-0000-0000-00005C4C0000}"/>
    <cellStyle name="Followed Hyperlink 37" xfId="9501" hidden="1" xr:uid="{00000000-0005-0000-0000-00005D4C0000}"/>
    <cellStyle name="Followed Hyperlink 37" xfId="9480" hidden="1" xr:uid="{00000000-0005-0000-0000-00005E4C0000}"/>
    <cellStyle name="Followed Hyperlink 37" xfId="9605" hidden="1" xr:uid="{00000000-0005-0000-0000-00005F4C0000}"/>
    <cellStyle name="Followed Hyperlink 37" xfId="9656" hidden="1" xr:uid="{00000000-0005-0000-0000-0000604C0000}"/>
    <cellStyle name="Followed Hyperlink 37" xfId="9717" hidden="1" xr:uid="{00000000-0005-0000-0000-0000614C0000}"/>
    <cellStyle name="Followed Hyperlink 37" xfId="9696" hidden="1" xr:uid="{00000000-0005-0000-0000-0000624C0000}"/>
    <cellStyle name="Followed Hyperlink 37" xfId="9820" hidden="1" xr:uid="{00000000-0005-0000-0000-0000634C0000}"/>
    <cellStyle name="Followed Hyperlink 37" xfId="9868" hidden="1" xr:uid="{00000000-0005-0000-0000-0000644C0000}"/>
    <cellStyle name="Followed Hyperlink 37" xfId="9929" hidden="1" xr:uid="{00000000-0005-0000-0000-0000654C0000}"/>
    <cellStyle name="Followed Hyperlink 37" xfId="9908" hidden="1" xr:uid="{00000000-0005-0000-0000-0000664C0000}"/>
    <cellStyle name="Followed Hyperlink 37" xfId="10032" hidden="1" xr:uid="{00000000-0005-0000-0000-0000674C0000}"/>
    <cellStyle name="Followed Hyperlink 37" xfId="10079" hidden="1" xr:uid="{00000000-0005-0000-0000-0000684C0000}"/>
    <cellStyle name="Followed Hyperlink 37" xfId="10140" hidden="1" xr:uid="{00000000-0005-0000-0000-0000694C0000}"/>
    <cellStyle name="Followed Hyperlink 37" xfId="10119" hidden="1" xr:uid="{00000000-0005-0000-0000-00006A4C0000}"/>
    <cellStyle name="Followed Hyperlink 37" xfId="10243" hidden="1" xr:uid="{00000000-0005-0000-0000-00006B4C0000}"/>
    <cellStyle name="Followed Hyperlink 37" xfId="10285" hidden="1" xr:uid="{00000000-0005-0000-0000-00006C4C0000}"/>
    <cellStyle name="Followed Hyperlink 37" xfId="10346" hidden="1" xr:uid="{00000000-0005-0000-0000-00006D4C0000}"/>
    <cellStyle name="Followed Hyperlink 37" xfId="10325" hidden="1" xr:uid="{00000000-0005-0000-0000-00006E4C0000}"/>
    <cellStyle name="Followed Hyperlink 37" xfId="10483" hidden="1" xr:uid="{00000000-0005-0000-0000-00006F4C0000}"/>
    <cellStyle name="Followed Hyperlink 37" xfId="10525" hidden="1" xr:uid="{00000000-0005-0000-0000-0000704C0000}"/>
    <cellStyle name="Followed Hyperlink 37" xfId="10586" hidden="1" xr:uid="{00000000-0005-0000-0000-0000714C0000}"/>
    <cellStyle name="Followed Hyperlink 37" xfId="10565" hidden="1" xr:uid="{00000000-0005-0000-0000-0000724C0000}"/>
    <cellStyle name="Followed Hyperlink 37" xfId="10817" hidden="1" xr:uid="{00000000-0005-0000-0000-0000734C0000}"/>
    <cellStyle name="Followed Hyperlink 37" xfId="10876" hidden="1" xr:uid="{00000000-0005-0000-0000-0000744C0000}"/>
    <cellStyle name="Followed Hyperlink 37" xfId="10937" hidden="1" xr:uid="{00000000-0005-0000-0000-0000754C0000}"/>
    <cellStyle name="Followed Hyperlink 37" xfId="10916" hidden="1" xr:uid="{00000000-0005-0000-0000-0000764C0000}"/>
    <cellStyle name="Followed Hyperlink 37" xfId="11129" hidden="1" xr:uid="{00000000-0005-0000-0000-0000774C0000}"/>
    <cellStyle name="Followed Hyperlink 37" xfId="11189" hidden="1" xr:uid="{00000000-0005-0000-0000-0000784C0000}"/>
    <cellStyle name="Followed Hyperlink 37" xfId="11250" hidden="1" xr:uid="{00000000-0005-0000-0000-0000794C0000}"/>
    <cellStyle name="Followed Hyperlink 37" xfId="11229" hidden="1" xr:uid="{00000000-0005-0000-0000-00007A4C0000}"/>
    <cellStyle name="Followed Hyperlink 37" xfId="11356" hidden="1" xr:uid="{00000000-0005-0000-0000-00007B4C0000}"/>
    <cellStyle name="Followed Hyperlink 37" xfId="11410" hidden="1" xr:uid="{00000000-0005-0000-0000-00007C4C0000}"/>
    <cellStyle name="Followed Hyperlink 37" xfId="11471" hidden="1" xr:uid="{00000000-0005-0000-0000-00007D4C0000}"/>
    <cellStyle name="Followed Hyperlink 37" xfId="11450" hidden="1" xr:uid="{00000000-0005-0000-0000-00007E4C0000}"/>
    <cellStyle name="Followed Hyperlink 37" xfId="11575" hidden="1" xr:uid="{00000000-0005-0000-0000-00007F4C0000}"/>
    <cellStyle name="Followed Hyperlink 37" xfId="11626" hidden="1" xr:uid="{00000000-0005-0000-0000-0000804C0000}"/>
    <cellStyle name="Followed Hyperlink 37" xfId="11687" hidden="1" xr:uid="{00000000-0005-0000-0000-0000814C0000}"/>
    <cellStyle name="Followed Hyperlink 37" xfId="11666" hidden="1" xr:uid="{00000000-0005-0000-0000-0000824C0000}"/>
    <cellStyle name="Followed Hyperlink 37" xfId="11790" hidden="1" xr:uid="{00000000-0005-0000-0000-0000834C0000}"/>
    <cellStyle name="Followed Hyperlink 37" xfId="11838" hidden="1" xr:uid="{00000000-0005-0000-0000-0000844C0000}"/>
    <cellStyle name="Followed Hyperlink 37" xfId="11899" hidden="1" xr:uid="{00000000-0005-0000-0000-0000854C0000}"/>
    <cellStyle name="Followed Hyperlink 37" xfId="11878" hidden="1" xr:uid="{00000000-0005-0000-0000-0000864C0000}"/>
    <cellStyle name="Followed Hyperlink 37" xfId="12002" hidden="1" xr:uid="{00000000-0005-0000-0000-0000874C0000}"/>
    <cellStyle name="Followed Hyperlink 37" xfId="12049" hidden="1" xr:uid="{00000000-0005-0000-0000-0000884C0000}"/>
    <cellStyle name="Followed Hyperlink 37" xfId="12110" hidden="1" xr:uid="{00000000-0005-0000-0000-0000894C0000}"/>
    <cellStyle name="Followed Hyperlink 37" xfId="12089" hidden="1" xr:uid="{00000000-0005-0000-0000-00008A4C0000}"/>
    <cellStyle name="Followed Hyperlink 37" xfId="12213" hidden="1" xr:uid="{00000000-0005-0000-0000-00008B4C0000}"/>
    <cellStyle name="Followed Hyperlink 37" xfId="12255" hidden="1" xr:uid="{00000000-0005-0000-0000-00008C4C0000}"/>
    <cellStyle name="Followed Hyperlink 37" xfId="12316" hidden="1" xr:uid="{00000000-0005-0000-0000-00008D4C0000}"/>
    <cellStyle name="Followed Hyperlink 37" xfId="12295" hidden="1" xr:uid="{00000000-0005-0000-0000-00008E4C0000}"/>
    <cellStyle name="Followed Hyperlink 37" xfId="12530" hidden="1" xr:uid="{00000000-0005-0000-0000-00008F4C0000}"/>
    <cellStyle name="Followed Hyperlink 37" xfId="12589" hidden="1" xr:uid="{00000000-0005-0000-0000-0000904C0000}"/>
    <cellStyle name="Followed Hyperlink 37" xfId="12650" hidden="1" xr:uid="{00000000-0005-0000-0000-0000914C0000}"/>
    <cellStyle name="Followed Hyperlink 37" xfId="12629" hidden="1" xr:uid="{00000000-0005-0000-0000-0000924C0000}"/>
    <cellStyle name="Followed Hyperlink 37" xfId="12842" hidden="1" xr:uid="{00000000-0005-0000-0000-0000934C0000}"/>
    <cellStyle name="Followed Hyperlink 37" xfId="12902" hidden="1" xr:uid="{00000000-0005-0000-0000-0000944C0000}"/>
    <cellStyle name="Followed Hyperlink 37" xfId="12963" hidden="1" xr:uid="{00000000-0005-0000-0000-0000954C0000}"/>
    <cellStyle name="Followed Hyperlink 37" xfId="12942" hidden="1" xr:uid="{00000000-0005-0000-0000-0000964C0000}"/>
    <cellStyle name="Followed Hyperlink 37" xfId="13069" hidden="1" xr:uid="{00000000-0005-0000-0000-0000974C0000}"/>
    <cellStyle name="Followed Hyperlink 37" xfId="13123" hidden="1" xr:uid="{00000000-0005-0000-0000-0000984C0000}"/>
    <cellStyle name="Followed Hyperlink 37" xfId="13184" hidden="1" xr:uid="{00000000-0005-0000-0000-0000994C0000}"/>
    <cellStyle name="Followed Hyperlink 37" xfId="13163" hidden="1" xr:uid="{00000000-0005-0000-0000-00009A4C0000}"/>
    <cellStyle name="Followed Hyperlink 37" xfId="13288" hidden="1" xr:uid="{00000000-0005-0000-0000-00009B4C0000}"/>
    <cellStyle name="Followed Hyperlink 37" xfId="13339" hidden="1" xr:uid="{00000000-0005-0000-0000-00009C4C0000}"/>
    <cellStyle name="Followed Hyperlink 37" xfId="13400" hidden="1" xr:uid="{00000000-0005-0000-0000-00009D4C0000}"/>
    <cellStyle name="Followed Hyperlink 37" xfId="13379" hidden="1" xr:uid="{00000000-0005-0000-0000-00009E4C0000}"/>
    <cellStyle name="Followed Hyperlink 37" xfId="13503" hidden="1" xr:uid="{00000000-0005-0000-0000-00009F4C0000}"/>
    <cellStyle name="Followed Hyperlink 37" xfId="13551" hidden="1" xr:uid="{00000000-0005-0000-0000-0000A04C0000}"/>
    <cellStyle name="Followed Hyperlink 37" xfId="13612" hidden="1" xr:uid="{00000000-0005-0000-0000-0000A14C0000}"/>
    <cellStyle name="Followed Hyperlink 37" xfId="13591" hidden="1" xr:uid="{00000000-0005-0000-0000-0000A24C0000}"/>
    <cellStyle name="Followed Hyperlink 37" xfId="13715" hidden="1" xr:uid="{00000000-0005-0000-0000-0000A34C0000}"/>
    <cellStyle name="Followed Hyperlink 37" xfId="13762" hidden="1" xr:uid="{00000000-0005-0000-0000-0000A44C0000}"/>
    <cellStyle name="Followed Hyperlink 37" xfId="13823" hidden="1" xr:uid="{00000000-0005-0000-0000-0000A54C0000}"/>
    <cellStyle name="Followed Hyperlink 37" xfId="13802" hidden="1" xr:uid="{00000000-0005-0000-0000-0000A64C0000}"/>
    <cellStyle name="Followed Hyperlink 37" xfId="13926" hidden="1" xr:uid="{00000000-0005-0000-0000-0000A74C0000}"/>
    <cellStyle name="Followed Hyperlink 37" xfId="13968" hidden="1" xr:uid="{00000000-0005-0000-0000-0000A84C0000}"/>
    <cellStyle name="Followed Hyperlink 37" xfId="14029" hidden="1" xr:uid="{00000000-0005-0000-0000-0000A94C0000}"/>
    <cellStyle name="Followed Hyperlink 37" xfId="14008" hidden="1" xr:uid="{00000000-0005-0000-0000-0000AA4C0000}"/>
    <cellStyle name="Followed Hyperlink 37" xfId="2920" hidden="1" xr:uid="{00000000-0005-0000-0000-0000AB4C0000}"/>
    <cellStyle name="Followed Hyperlink 37" xfId="14166" hidden="1" xr:uid="{00000000-0005-0000-0000-0000AC4C0000}"/>
    <cellStyle name="Followed Hyperlink 37" xfId="14227" hidden="1" xr:uid="{00000000-0005-0000-0000-0000AD4C0000}"/>
    <cellStyle name="Followed Hyperlink 37" xfId="14206" hidden="1" xr:uid="{00000000-0005-0000-0000-0000AE4C0000}"/>
    <cellStyle name="Followed Hyperlink 37" xfId="14419" hidden="1" xr:uid="{00000000-0005-0000-0000-0000AF4C0000}"/>
    <cellStyle name="Followed Hyperlink 37" xfId="14479" hidden="1" xr:uid="{00000000-0005-0000-0000-0000B04C0000}"/>
    <cellStyle name="Followed Hyperlink 37" xfId="14540" hidden="1" xr:uid="{00000000-0005-0000-0000-0000B14C0000}"/>
    <cellStyle name="Followed Hyperlink 37" xfId="14519" hidden="1" xr:uid="{00000000-0005-0000-0000-0000B24C0000}"/>
    <cellStyle name="Followed Hyperlink 37" xfId="14646" hidden="1" xr:uid="{00000000-0005-0000-0000-0000B34C0000}"/>
    <cellStyle name="Followed Hyperlink 37" xfId="14700" hidden="1" xr:uid="{00000000-0005-0000-0000-0000B44C0000}"/>
    <cellStyle name="Followed Hyperlink 37" xfId="14761" hidden="1" xr:uid="{00000000-0005-0000-0000-0000B54C0000}"/>
    <cellStyle name="Followed Hyperlink 37" xfId="14740" hidden="1" xr:uid="{00000000-0005-0000-0000-0000B64C0000}"/>
    <cellStyle name="Followed Hyperlink 37" xfId="14865" hidden="1" xr:uid="{00000000-0005-0000-0000-0000B74C0000}"/>
    <cellStyle name="Followed Hyperlink 37" xfId="14916" hidden="1" xr:uid="{00000000-0005-0000-0000-0000B84C0000}"/>
    <cellStyle name="Followed Hyperlink 37" xfId="14977" hidden="1" xr:uid="{00000000-0005-0000-0000-0000B94C0000}"/>
    <cellStyle name="Followed Hyperlink 37" xfId="14956" hidden="1" xr:uid="{00000000-0005-0000-0000-0000BA4C0000}"/>
    <cellStyle name="Followed Hyperlink 37" xfId="15080" hidden="1" xr:uid="{00000000-0005-0000-0000-0000BB4C0000}"/>
    <cellStyle name="Followed Hyperlink 37" xfId="15128" hidden="1" xr:uid="{00000000-0005-0000-0000-0000BC4C0000}"/>
    <cellStyle name="Followed Hyperlink 37" xfId="15189" hidden="1" xr:uid="{00000000-0005-0000-0000-0000BD4C0000}"/>
    <cellStyle name="Followed Hyperlink 37" xfId="15168" hidden="1" xr:uid="{00000000-0005-0000-0000-0000BE4C0000}"/>
    <cellStyle name="Followed Hyperlink 37" xfId="15292" hidden="1" xr:uid="{00000000-0005-0000-0000-0000BF4C0000}"/>
    <cellStyle name="Followed Hyperlink 37" xfId="15339" hidden="1" xr:uid="{00000000-0005-0000-0000-0000C04C0000}"/>
    <cellStyle name="Followed Hyperlink 37" xfId="15400" hidden="1" xr:uid="{00000000-0005-0000-0000-0000C14C0000}"/>
    <cellStyle name="Followed Hyperlink 37" xfId="15379" hidden="1" xr:uid="{00000000-0005-0000-0000-0000C24C0000}"/>
    <cellStyle name="Followed Hyperlink 37" xfId="15503" hidden="1" xr:uid="{00000000-0005-0000-0000-0000C34C0000}"/>
    <cellStyle name="Followed Hyperlink 37" xfId="15545" hidden="1" xr:uid="{00000000-0005-0000-0000-0000C44C0000}"/>
    <cellStyle name="Followed Hyperlink 37" xfId="15606" hidden="1" xr:uid="{00000000-0005-0000-0000-0000C54C0000}"/>
    <cellStyle name="Followed Hyperlink 37" xfId="15585" hidden="1" xr:uid="{00000000-0005-0000-0000-0000C64C0000}"/>
    <cellStyle name="Followed Hyperlink 37" xfId="15824" hidden="1" xr:uid="{00000000-0005-0000-0000-0000C74C0000}"/>
    <cellStyle name="Followed Hyperlink 37" xfId="15875" hidden="1" xr:uid="{00000000-0005-0000-0000-0000C84C0000}"/>
    <cellStyle name="Followed Hyperlink 37" xfId="15936" hidden="1" xr:uid="{00000000-0005-0000-0000-0000C94C0000}"/>
    <cellStyle name="Followed Hyperlink 37" xfId="15915" hidden="1" xr:uid="{00000000-0005-0000-0000-0000CA4C0000}"/>
    <cellStyle name="Followed Hyperlink 37" xfId="16310" hidden="1" xr:uid="{00000000-0005-0000-0000-0000CB4C0000}"/>
    <cellStyle name="Followed Hyperlink 37" xfId="16369" hidden="1" xr:uid="{00000000-0005-0000-0000-0000CC4C0000}"/>
    <cellStyle name="Followed Hyperlink 37" xfId="16430" hidden="1" xr:uid="{00000000-0005-0000-0000-0000CD4C0000}"/>
    <cellStyle name="Followed Hyperlink 37" xfId="16409" hidden="1" xr:uid="{00000000-0005-0000-0000-0000CE4C0000}"/>
    <cellStyle name="Followed Hyperlink 37" xfId="16622" hidden="1" xr:uid="{00000000-0005-0000-0000-0000CF4C0000}"/>
    <cellStyle name="Followed Hyperlink 37" xfId="16682" hidden="1" xr:uid="{00000000-0005-0000-0000-0000D04C0000}"/>
    <cellStyle name="Followed Hyperlink 37" xfId="16743" hidden="1" xr:uid="{00000000-0005-0000-0000-0000D14C0000}"/>
    <cellStyle name="Followed Hyperlink 37" xfId="16722" hidden="1" xr:uid="{00000000-0005-0000-0000-0000D24C0000}"/>
    <cellStyle name="Followed Hyperlink 37" xfId="16849" hidden="1" xr:uid="{00000000-0005-0000-0000-0000D34C0000}"/>
    <cellStyle name="Followed Hyperlink 37" xfId="16903" hidden="1" xr:uid="{00000000-0005-0000-0000-0000D44C0000}"/>
    <cellStyle name="Followed Hyperlink 37" xfId="16964" hidden="1" xr:uid="{00000000-0005-0000-0000-0000D54C0000}"/>
    <cellStyle name="Followed Hyperlink 37" xfId="16943" hidden="1" xr:uid="{00000000-0005-0000-0000-0000D64C0000}"/>
    <cellStyle name="Followed Hyperlink 37" xfId="17068" hidden="1" xr:uid="{00000000-0005-0000-0000-0000D74C0000}"/>
    <cellStyle name="Followed Hyperlink 37" xfId="17119" hidden="1" xr:uid="{00000000-0005-0000-0000-0000D84C0000}"/>
    <cellStyle name="Followed Hyperlink 37" xfId="17180" hidden="1" xr:uid="{00000000-0005-0000-0000-0000D94C0000}"/>
    <cellStyle name="Followed Hyperlink 37" xfId="17159" hidden="1" xr:uid="{00000000-0005-0000-0000-0000DA4C0000}"/>
    <cellStyle name="Followed Hyperlink 37" xfId="17283" hidden="1" xr:uid="{00000000-0005-0000-0000-0000DB4C0000}"/>
    <cellStyle name="Followed Hyperlink 37" xfId="17331" hidden="1" xr:uid="{00000000-0005-0000-0000-0000DC4C0000}"/>
    <cellStyle name="Followed Hyperlink 37" xfId="17392" hidden="1" xr:uid="{00000000-0005-0000-0000-0000DD4C0000}"/>
    <cellStyle name="Followed Hyperlink 37" xfId="17371" hidden="1" xr:uid="{00000000-0005-0000-0000-0000DE4C0000}"/>
    <cellStyle name="Followed Hyperlink 37" xfId="17495" hidden="1" xr:uid="{00000000-0005-0000-0000-0000DF4C0000}"/>
    <cellStyle name="Followed Hyperlink 37" xfId="17542" hidden="1" xr:uid="{00000000-0005-0000-0000-0000E04C0000}"/>
    <cellStyle name="Followed Hyperlink 37" xfId="17603" hidden="1" xr:uid="{00000000-0005-0000-0000-0000E14C0000}"/>
    <cellStyle name="Followed Hyperlink 37" xfId="17582" hidden="1" xr:uid="{00000000-0005-0000-0000-0000E24C0000}"/>
    <cellStyle name="Followed Hyperlink 37" xfId="17706" hidden="1" xr:uid="{00000000-0005-0000-0000-0000E34C0000}"/>
    <cellStyle name="Followed Hyperlink 37" xfId="17748" hidden="1" xr:uid="{00000000-0005-0000-0000-0000E44C0000}"/>
    <cellStyle name="Followed Hyperlink 37" xfId="17809" hidden="1" xr:uid="{00000000-0005-0000-0000-0000E54C0000}"/>
    <cellStyle name="Followed Hyperlink 37" xfId="17788" hidden="1" xr:uid="{00000000-0005-0000-0000-0000E64C0000}"/>
    <cellStyle name="Followed Hyperlink 37" xfId="18021" hidden="1" xr:uid="{00000000-0005-0000-0000-0000E74C0000}"/>
    <cellStyle name="Followed Hyperlink 37" xfId="18080" hidden="1" xr:uid="{00000000-0005-0000-0000-0000E84C0000}"/>
    <cellStyle name="Followed Hyperlink 37" xfId="18141" hidden="1" xr:uid="{00000000-0005-0000-0000-0000E94C0000}"/>
    <cellStyle name="Followed Hyperlink 37" xfId="18120" hidden="1" xr:uid="{00000000-0005-0000-0000-0000EA4C0000}"/>
    <cellStyle name="Followed Hyperlink 37" xfId="18333" hidden="1" xr:uid="{00000000-0005-0000-0000-0000EB4C0000}"/>
    <cellStyle name="Followed Hyperlink 37" xfId="18393" hidden="1" xr:uid="{00000000-0005-0000-0000-0000EC4C0000}"/>
    <cellStyle name="Followed Hyperlink 37" xfId="18454" hidden="1" xr:uid="{00000000-0005-0000-0000-0000ED4C0000}"/>
    <cellStyle name="Followed Hyperlink 37" xfId="18433" hidden="1" xr:uid="{00000000-0005-0000-0000-0000EE4C0000}"/>
    <cellStyle name="Followed Hyperlink 37" xfId="18560" hidden="1" xr:uid="{00000000-0005-0000-0000-0000EF4C0000}"/>
    <cellStyle name="Followed Hyperlink 37" xfId="18614" hidden="1" xr:uid="{00000000-0005-0000-0000-0000F04C0000}"/>
    <cellStyle name="Followed Hyperlink 37" xfId="18675" hidden="1" xr:uid="{00000000-0005-0000-0000-0000F14C0000}"/>
    <cellStyle name="Followed Hyperlink 37" xfId="18654" hidden="1" xr:uid="{00000000-0005-0000-0000-0000F24C0000}"/>
    <cellStyle name="Followed Hyperlink 37" xfId="18779" hidden="1" xr:uid="{00000000-0005-0000-0000-0000F34C0000}"/>
    <cellStyle name="Followed Hyperlink 37" xfId="18830" hidden="1" xr:uid="{00000000-0005-0000-0000-0000F44C0000}"/>
    <cellStyle name="Followed Hyperlink 37" xfId="18891" hidden="1" xr:uid="{00000000-0005-0000-0000-0000F54C0000}"/>
    <cellStyle name="Followed Hyperlink 37" xfId="18870" hidden="1" xr:uid="{00000000-0005-0000-0000-0000F64C0000}"/>
    <cellStyle name="Followed Hyperlink 37" xfId="18994" hidden="1" xr:uid="{00000000-0005-0000-0000-0000F74C0000}"/>
    <cellStyle name="Followed Hyperlink 37" xfId="19042" hidden="1" xr:uid="{00000000-0005-0000-0000-0000F84C0000}"/>
    <cellStyle name="Followed Hyperlink 37" xfId="19103" hidden="1" xr:uid="{00000000-0005-0000-0000-0000F94C0000}"/>
    <cellStyle name="Followed Hyperlink 37" xfId="19082" hidden="1" xr:uid="{00000000-0005-0000-0000-0000FA4C0000}"/>
    <cellStyle name="Followed Hyperlink 37" xfId="19206" hidden="1" xr:uid="{00000000-0005-0000-0000-0000FB4C0000}"/>
    <cellStyle name="Followed Hyperlink 37" xfId="19253" hidden="1" xr:uid="{00000000-0005-0000-0000-0000FC4C0000}"/>
    <cellStyle name="Followed Hyperlink 37" xfId="19314" hidden="1" xr:uid="{00000000-0005-0000-0000-0000FD4C0000}"/>
    <cellStyle name="Followed Hyperlink 37" xfId="19293" hidden="1" xr:uid="{00000000-0005-0000-0000-0000FE4C0000}"/>
    <cellStyle name="Followed Hyperlink 37" xfId="19417" hidden="1" xr:uid="{00000000-0005-0000-0000-0000FF4C0000}"/>
    <cellStyle name="Followed Hyperlink 37" xfId="19459" hidden="1" xr:uid="{00000000-0005-0000-0000-0000004D0000}"/>
    <cellStyle name="Followed Hyperlink 37" xfId="19520" hidden="1" xr:uid="{00000000-0005-0000-0000-0000014D0000}"/>
    <cellStyle name="Followed Hyperlink 37" xfId="19499" hidden="1" xr:uid="{00000000-0005-0000-0000-0000024D0000}"/>
    <cellStyle name="Followed Hyperlink 37" xfId="19657" hidden="1" xr:uid="{00000000-0005-0000-0000-0000034D0000}"/>
    <cellStyle name="Followed Hyperlink 37" xfId="19699" hidden="1" xr:uid="{00000000-0005-0000-0000-0000044D0000}"/>
    <cellStyle name="Followed Hyperlink 37" xfId="19760" hidden="1" xr:uid="{00000000-0005-0000-0000-0000054D0000}"/>
    <cellStyle name="Followed Hyperlink 37" xfId="19739" hidden="1" xr:uid="{00000000-0005-0000-0000-0000064D0000}"/>
    <cellStyle name="Followed Hyperlink 37" xfId="19973" hidden="1" xr:uid="{00000000-0005-0000-0000-0000074D0000}"/>
    <cellStyle name="Followed Hyperlink 37" xfId="20032" hidden="1" xr:uid="{00000000-0005-0000-0000-0000084D0000}"/>
    <cellStyle name="Followed Hyperlink 37" xfId="20093" hidden="1" xr:uid="{00000000-0005-0000-0000-0000094D0000}"/>
    <cellStyle name="Followed Hyperlink 37" xfId="20072" hidden="1" xr:uid="{00000000-0005-0000-0000-00000A4D0000}"/>
    <cellStyle name="Followed Hyperlink 37" xfId="20285" hidden="1" xr:uid="{00000000-0005-0000-0000-00000B4D0000}"/>
    <cellStyle name="Followed Hyperlink 37" xfId="20345" hidden="1" xr:uid="{00000000-0005-0000-0000-00000C4D0000}"/>
    <cellStyle name="Followed Hyperlink 37" xfId="20406" hidden="1" xr:uid="{00000000-0005-0000-0000-00000D4D0000}"/>
    <cellStyle name="Followed Hyperlink 37" xfId="20385" hidden="1" xr:uid="{00000000-0005-0000-0000-00000E4D0000}"/>
    <cellStyle name="Followed Hyperlink 37" xfId="20512" hidden="1" xr:uid="{00000000-0005-0000-0000-00000F4D0000}"/>
    <cellStyle name="Followed Hyperlink 37" xfId="20566" hidden="1" xr:uid="{00000000-0005-0000-0000-0000104D0000}"/>
    <cellStyle name="Followed Hyperlink 37" xfId="20627" hidden="1" xr:uid="{00000000-0005-0000-0000-0000114D0000}"/>
    <cellStyle name="Followed Hyperlink 37" xfId="20606" hidden="1" xr:uid="{00000000-0005-0000-0000-0000124D0000}"/>
    <cellStyle name="Followed Hyperlink 37" xfId="20731" hidden="1" xr:uid="{00000000-0005-0000-0000-0000134D0000}"/>
    <cellStyle name="Followed Hyperlink 37" xfId="20782" hidden="1" xr:uid="{00000000-0005-0000-0000-0000144D0000}"/>
    <cellStyle name="Followed Hyperlink 37" xfId="20843" hidden="1" xr:uid="{00000000-0005-0000-0000-0000154D0000}"/>
    <cellStyle name="Followed Hyperlink 37" xfId="20822" hidden="1" xr:uid="{00000000-0005-0000-0000-0000164D0000}"/>
    <cellStyle name="Followed Hyperlink 37" xfId="20946" hidden="1" xr:uid="{00000000-0005-0000-0000-0000174D0000}"/>
    <cellStyle name="Followed Hyperlink 37" xfId="20994" hidden="1" xr:uid="{00000000-0005-0000-0000-0000184D0000}"/>
    <cellStyle name="Followed Hyperlink 37" xfId="21055" hidden="1" xr:uid="{00000000-0005-0000-0000-0000194D0000}"/>
    <cellStyle name="Followed Hyperlink 37" xfId="21034" hidden="1" xr:uid="{00000000-0005-0000-0000-00001A4D0000}"/>
    <cellStyle name="Followed Hyperlink 37" xfId="21158" hidden="1" xr:uid="{00000000-0005-0000-0000-00001B4D0000}"/>
    <cellStyle name="Followed Hyperlink 37" xfId="21205" hidden="1" xr:uid="{00000000-0005-0000-0000-00001C4D0000}"/>
    <cellStyle name="Followed Hyperlink 37" xfId="21266" hidden="1" xr:uid="{00000000-0005-0000-0000-00001D4D0000}"/>
    <cellStyle name="Followed Hyperlink 37" xfId="21245" hidden="1" xr:uid="{00000000-0005-0000-0000-00001E4D0000}"/>
    <cellStyle name="Followed Hyperlink 37" xfId="21369" hidden="1" xr:uid="{00000000-0005-0000-0000-00001F4D0000}"/>
    <cellStyle name="Followed Hyperlink 37" xfId="21411" hidden="1" xr:uid="{00000000-0005-0000-0000-0000204D0000}"/>
    <cellStyle name="Followed Hyperlink 37" xfId="21472" hidden="1" xr:uid="{00000000-0005-0000-0000-0000214D0000}"/>
    <cellStyle name="Followed Hyperlink 37" xfId="21451" hidden="1" xr:uid="{00000000-0005-0000-0000-0000224D0000}"/>
    <cellStyle name="Followed Hyperlink 37" xfId="21672" hidden="1" xr:uid="{00000000-0005-0000-0000-0000234D0000}"/>
    <cellStyle name="Followed Hyperlink 37" xfId="21731" hidden="1" xr:uid="{00000000-0005-0000-0000-0000244D0000}"/>
    <cellStyle name="Followed Hyperlink 37" xfId="21792" hidden="1" xr:uid="{00000000-0005-0000-0000-0000254D0000}"/>
    <cellStyle name="Followed Hyperlink 37" xfId="21771" hidden="1" xr:uid="{00000000-0005-0000-0000-0000264D0000}"/>
    <cellStyle name="Followed Hyperlink 37" xfId="21984" hidden="1" xr:uid="{00000000-0005-0000-0000-0000274D0000}"/>
    <cellStyle name="Followed Hyperlink 37" xfId="22044" hidden="1" xr:uid="{00000000-0005-0000-0000-0000284D0000}"/>
    <cellStyle name="Followed Hyperlink 37" xfId="22105" hidden="1" xr:uid="{00000000-0005-0000-0000-0000294D0000}"/>
    <cellStyle name="Followed Hyperlink 37" xfId="22084" hidden="1" xr:uid="{00000000-0005-0000-0000-00002A4D0000}"/>
    <cellStyle name="Followed Hyperlink 37" xfId="22211" hidden="1" xr:uid="{00000000-0005-0000-0000-00002B4D0000}"/>
    <cellStyle name="Followed Hyperlink 37" xfId="22265" hidden="1" xr:uid="{00000000-0005-0000-0000-00002C4D0000}"/>
    <cellStyle name="Followed Hyperlink 37" xfId="22326" hidden="1" xr:uid="{00000000-0005-0000-0000-00002D4D0000}"/>
    <cellStyle name="Followed Hyperlink 37" xfId="22305" hidden="1" xr:uid="{00000000-0005-0000-0000-00002E4D0000}"/>
    <cellStyle name="Followed Hyperlink 37" xfId="22430" hidden="1" xr:uid="{00000000-0005-0000-0000-00002F4D0000}"/>
    <cellStyle name="Followed Hyperlink 37" xfId="22481" hidden="1" xr:uid="{00000000-0005-0000-0000-0000304D0000}"/>
    <cellStyle name="Followed Hyperlink 37" xfId="22542" hidden="1" xr:uid="{00000000-0005-0000-0000-0000314D0000}"/>
    <cellStyle name="Followed Hyperlink 37" xfId="22521" hidden="1" xr:uid="{00000000-0005-0000-0000-0000324D0000}"/>
    <cellStyle name="Followed Hyperlink 37" xfId="22645" hidden="1" xr:uid="{00000000-0005-0000-0000-0000334D0000}"/>
    <cellStyle name="Followed Hyperlink 37" xfId="22693" hidden="1" xr:uid="{00000000-0005-0000-0000-0000344D0000}"/>
    <cellStyle name="Followed Hyperlink 37" xfId="22754" hidden="1" xr:uid="{00000000-0005-0000-0000-0000354D0000}"/>
    <cellStyle name="Followed Hyperlink 37" xfId="22733" hidden="1" xr:uid="{00000000-0005-0000-0000-0000364D0000}"/>
    <cellStyle name="Followed Hyperlink 37" xfId="22857" hidden="1" xr:uid="{00000000-0005-0000-0000-0000374D0000}"/>
    <cellStyle name="Followed Hyperlink 37" xfId="22904" hidden="1" xr:uid="{00000000-0005-0000-0000-0000384D0000}"/>
    <cellStyle name="Followed Hyperlink 37" xfId="22965" hidden="1" xr:uid="{00000000-0005-0000-0000-0000394D0000}"/>
    <cellStyle name="Followed Hyperlink 37" xfId="22944" hidden="1" xr:uid="{00000000-0005-0000-0000-00003A4D0000}"/>
    <cellStyle name="Followed Hyperlink 37" xfId="23068" hidden="1" xr:uid="{00000000-0005-0000-0000-00003B4D0000}"/>
    <cellStyle name="Followed Hyperlink 37" xfId="23110" hidden="1" xr:uid="{00000000-0005-0000-0000-00003C4D0000}"/>
    <cellStyle name="Followed Hyperlink 37" xfId="23171" hidden="1" xr:uid="{00000000-0005-0000-0000-00003D4D0000}"/>
    <cellStyle name="Followed Hyperlink 37" xfId="23150" hidden="1" xr:uid="{00000000-0005-0000-0000-00003E4D0000}"/>
    <cellStyle name="Followed Hyperlink 37" xfId="6753" hidden="1" xr:uid="{00000000-0005-0000-0000-00003F4D0000}"/>
    <cellStyle name="Followed Hyperlink 37" xfId="15775" hidden="1" xr:uid="{00000000-0005-0000-0000-0000404D0000}"/>
    <cellStyle name="Followed Hyperlink 37" xfId="16247" hidden="1" xr:uid="{00000000-0005-0000-0000-0000414D0000}"/>
    <cellStyle name="Followed Hyperlink 37" xfId="15714" hidden="1" xr:uid="{00000000-0005-0000-0000-0000424D0000}"/>
    <cellStyle name="Followed Hyperlink 37" xfId="23283" hidden="1" xr:uid="{00000000-0005-0000-0000-0000434D0000}"/>
    <cellStyle name="Followed Hyperlink 37" xfId="23343" hidden="1" xr:uid="{00000000-0005-0000-0000-0000444D0000}"/>
    <cellStyle name="Followed Hyperlink 37" xfId="23404" hidden="1" xr:uid="{00000000-0005-0000-0000-0000454D0000}"/>
    <cellStyle name="Followed Hyperlink 37" xfId="23383" hidden="1" xr:uid="{00000000-0005-0000-0000-0000464D0000}"/>
    <cellStyle name="Followed Hyperlink 37" xfId="23510" hidden="1" xr:uid="{00000000-0005-0000-0000-0000474D0000}"/>
    <cellStyle name="Followed Hyperlink 37" xfId="23564" hidden="1" xr:uid="{00000000-0005-0000-0000-0000484D0000}"/>
    <cellStyle name="Followed Hyperlink 37" xfId="23625" hidden="1" xr:uid="{00000000-0005-0000-0000-0000494D0000}"/>
    <cellStyle name="Followed Hyperlink 37" xfId="23604" hidden="1" xr:uid="{00000000-0005-0000-0000-00004A4D0000}"/>
    <cellStyle name="Followed Hyperlink 37" xfId="23729" hidden="1" xr:uid="{00000000-0005-0000-0000-00004B4D0000}"/>
    <cellStyle name="Followed Hyperlink 37" xfId="23780" hidden="1" xr:uid="{00000000-0005-0000-0000-00004C4D0000}"/>
    <cellStyle name="Followed Hyperlink 37" xfId="23841" hidden="1" xr:uid="{00000000-0005-0000-0000-00004D4D0000}"/>
    <cellStyle name="Followed Hyperlink 37" xfId="23820" hidden="1" xr:uid="{00000000-0005-0000-0000-00004E4D0000}"/>
    <cellStyle name="Followed Hyperlink 37" xfId="23944" hidden="1" xr:uid="{00000000-0005-0000-0000-00004F4D0000}"/>
    <cellStyle name="Followed Hyperlink 37" xfId="23992" hidden="1" xr:uid="{00000000-0005-0000-0000-0000504D0000}"/>
    <cellStyle name="Followed Hyperlink 37" xfId="24053" hidden="1" xr:uid="{00000000-0005-0000-0000-0000514D0000}"/>
    <cellStyle name="Followed Hyperlink 37" xfId="24032" hidden="1" xr:uid="{00000000-0005-0000-0000-0000524D0000}"/>
    <cellStyle name="Followed Hyperlink 37" xfId="24156" hidden="1" xr:uid="{00000000-0005-0000-0000-0000534D0000}"/>
    <cellStyle name="Followed Hyperlink 37" xfId="24203" hidden="1" xr:uid="{00000000-0005-0000-0000-0000544D0000}"/>
    <cellStyle name="Followed Hyperlink 37" xfId="24264" hidden="1" xr:uid="{00000000-0005-0000-0000-0000554D0000}"/>
    <cellStyle name="Followed Hyperlink 37" xfId="24243" hidden="1" xr:uid="{00000000-0005-0000-0000-0000564D0000}"/>
    <cellStyle name="Followed Hyperlink 37" xfId="24367" hidden="1" xr:uid="{00000000-0005-0000-0000-0000574D0000}"/>
    <cellStyle name="Followed Hyperlink 37" xfId="24409" hidden="1" xr:uid="{00000000-0005-0000-0000-0000584D0000}"/>
    <cellStyle name="Followed Hyperlink 37" xfId="24470" hidden="1" xr:uid="{00000000-0005-0000-0000-0000594D0000}"/>
    <cellStyle name="Followed Hyperlink 37" xfId="24449" hidden="1" xr:uid="{00000000-0005-0000-0000-00005A4D0000}"/>
    <cellStyle name="Followed Hyperlink 37" xfId="24607" hidden="1" xr:uid="{00000000-0005-0000-0000-00005B4D0000}"/>
    <cellStyle name="Followed Hyperlink 37" xfId="24649" hidden="1" xr:uid="{00000000-0005-0000-0000-00005C4D0000}"/>
    <cellStyle name="Followed Hyperlink 37" xfId="24710" hidden="1" xr:uid="{00000000-0005-0000-0000-00005D4D0000}"/>
    <cellStyle name="Followed Hyperlink 37" xfId="24689" hidden="1" xr:uid="{00000000-0005-0000-0000-00005E4D0000}"/>
    <cellStyle name="Followed Hyperlink 37" xfId="24926" hidden="1" xr:uid="{00000000-0005-0000-0000-00005F4D0000}"/>
    <cellStyle name="Followed Hyperlink 37" xfId="24985" hidden="1" xr:uid="{00000000-0005-0000-0000-0000604D0000}"/>
    <cellStyle name="Followed Hyperlink 37" xfId="25046" hidden="1" xr:uid="{00000000-0005-0000-0000-0000614D0000}"/>
    <cellStyle name="Followed Hyperlink 37" xfId="25025" hidden="1" xr:uid="{00000000-0005-0000-0000-0000624D0000}"/>
    <cellStyle name="Followed Hyperlink 37" xfId="25238" hidden="1" xr:uid="{00000000-0005-0000-0000-0000634D0000}"/>
    <cellStyle name="Followed Hyperlink 37" xfId="25298" hidden="1" xr:uid="{00000000-0005-0000-0000-0000644D0000}"/>
    <cellStyle name="Followed Hyperlink 37" xfId="25359" hidden="1" xr:uid="{00000000-0005-0000-0000-0000654D0000}"/>
    <cellStyle name="Followed Hyperlink 37" xfId="25338" hidden="1" xr:uid="{00000000-0005-0000-0000-0000664D0000}"/>
    <cellStyle name="Followed Hyperlink 37" xfId="25465" hidden="1" xr:uid="{00000000-0005-0000-0000-0000674D0000}"/>
    <cellStyle name="Followed Hyperlink 37" xfId="25519" hidden="1" xr:uid="{00000000-0005-0000-0000-0000684D0000}"/>
    <cellStyle name="Followed Hyperlink 37" xfId="25580" hidden="1" xr:uid="{00000000-0005-0000-0000-0000694D0000}"/>
    <cellStyle name="Followed Hyperlink 37" xfId="25559" hidden="1" xr:uid="{00000000-0005-0000-0000-00006A4D0000}"/>
    <cellStyle name="Followed Hyperlink 37" xfId="25684" hidden="1" xr:uid="{00000000-0005-0000-0000-00006B4D0000}"/>
    <cellStyle name="Followed Hyperlink 37" xfId="25735" hidden="1" xr:uid="{00000000-0005-0000-0000-00006C4D0000}"/>
    <cellStyle name="Followed Hyperlink 37" xfId="25796" hidden="1" xr:uid="{00000000-0005-0000-0000-00006D4D0000}"/>
    <cellStyle name="Followed Hyperlink 37" xfId="25775" hidden="1" xr:uid="{00000000-0005-0000-0000-00006E4D0000}"/>
    <cellStyle name="Followed Hyperlink 37" xfId="25899" hidden="1" xr:uid="{00000000-0005-0000-0000-00006F4D0000}"/>
    <cellStyle name="Followed Hyperlink 37" xfId="25947" hidden="1" xr:uid="{00000000-0005-0000-0000-0000704D0000}"/>
    <cellStyle name="Followed Hyperlink 37" xfId="26008" hidden="1" xr:uid="{00000000-0005-0000-0000-0000714D0000}"/>
    <cellStyle name="Followed Hyperlink 37" xfId="25987" hidden="1" xr:uid="{00000000-0005-0000-0000-0000724D0000}"/>
    <cellStyle name="Followed Hyperlink 37" xfId="26111" hidden="1" xr:uid="{00000000-0005-0000-0000-0000734D0000}"/>
    <cellStyle name="Followed Hyperlink 37" xfId="26158" hidden="1" xr:uid="{00000000-0005-0000-0000-0000744D0000}"/>
    <cellStyle name="Followed Hyperlink 37" xfId="26219" hidden="1" xr:uid="{00000000-0005-0000-0000-0000754D0000}"/>
    <cellStyle name="Followed Hyperlink 37" xfId="26198" hidden="1" xr:uid="{00000000-0005-0000-0000-0000764D0000}"/>
    <cellStyle name="Followed Hyperlink 37" xfId="26322" hidden="1" xr:uid="{00000000-0005-0000-0000-0000774D0000}"/>
    <cellStyle name="Followed Hyperlink 37" xfId="26364" hidden="1" xr:uid="{00000000-0005-0000-0000-0000784D0000}"/>
    <cellStyle name="Followed Hyperlink 37" xfId="26425" hidden="1" xr:uid="{00000000-0005-0000-0000-0000794D0000}"/>
    <cellStyle name="Followed Hyperlink 37" xfId="26404" hidden="1" xr:uid="{00000000-0005-0000-0000-00007A4D0000}"/>
    <cellStyle name="Followed Hyperlink 37" xfId="26643" hidden="1" xr:uid="{00000000-0005-0000-0000-00007B4D0000}"/>
    <cellStyle name="Followed Hyperlink 37" xfId="26702" hidden="1" xr:uid="{00000000-0005-0000-0000-00007C4D0000}"/>
    <cellStyle name="Followed Hyperlink 37" xfId="26763" hidden="1" xr:uid="{00000000-0005-0000-0000-00007D4D0000}"/>
    <cellStyle name="Followed Hyperlink 37" xfId="26742" hidden="1" xr:uid="{00000000-0005-0000-0000-00007E4D0000}"/>
    <cellStyle name="Followed Hyperlink 37" xfId="26955" hidden="1" xr:uid="{00000000-0005-0000-0000-00007F4D0000}"/>
    <cellStyle name="Followed Hyperlink 37" xfId="27015" hidden="1" xr:uid="{00000000-0005-0000-0000-0000804D0000}"/>
    <cellStyle name="Followed Hyperlink 37" xfId="27076" hidden="1" xr:uid="{00000000-0005-0000-0000-0000814D0000}"/>
    <cellStyle name="Followed Hyperlink 37" xfId="27055" hidden="1" xr:uid="{00000000-0005-0000-0000-0000824D0000}"/>
    <cellStyle name="Followed Hyperlink 37" xfId="27182" hidden="1" xr:uid="{00000000-0005-0000-0000-0000834D0000}"/>
    <cellStyle name="Followed Hyperlink 37" xfId="27236" hidden="1" xr:uid="{00000000-0005-0000-0000-0000844D0000}"/>
    <cellStyle name="Followed Hyperlink 37" xfId="27297" hidden="1" xr:uid="{00000000-0005-0000-0000-0000854D0000}"/>
    <cellStyle name="Followed Hyperlink 37" xfId="27276" hidden="1" xr:uid="{00000000-0005-0000-0000-0000864D0000}"/>
    <cellStyle name="Followed Hyperlink 37" xfId="27401" hidden="1" xr:uid="{00000000-0005-0000-0000-0000874D0000}"/>
    <cellStyle name="Followed Hyperlink 37" xfId="27452" hidden="1" xr:uid="{00000000-0005-0000-0000-0000884D0000}"/>
    <cellStyle name="Followed Hyperlink 37" xfId="27513" hidden="1" xr:uid="{00000000-0005-0000-0000-0000894D0000}"/>
    <cellStyle name="Followed Hyperlink 37" xfId="27492" hidden="1" xr:uid="{00000000-0005-0000-0000-00008A4D0000}"/>
    <cellStyle name="Followed Hyperlink 37" xfId="27616" hidden="1" xr:uid="{00000000-0005-0000-0000-00008B4D0000}"/>
    <cellStyle name="Followed Hyperlink 37" xfId="27664" hidden="1" xr:uid="{00000000-0005-0000-0000-00008C4D0000}"/>
    <cellStyle name="Followed Hyperlink 37" xfId="27725" hidden="1" xr:uid="{00000000-0005-0000-0000-00008D4D0000}"/>
    <cellStyle name="Followed Hyperlink 37" xfId="27704" hidden="1" xr:uid="{00000000-0005-0000-0000-00008E4D0000}"/>
    <cellStyle name="Followed Hyperlink 37" xfId="27828" hidden="1" xr:uid="{00000000-0005-0000-0000-00008F4D0000}"/>
    <cellStyle name="Followed Hyperlink 37" xfId="27875" hidden="1" xr:uid="{00000000-0005-0000-0000-0000904D0000}"/>
    <cellStyle name="Followed Hyperlink 37" xfId="27936" hidden="1" xr:uid="{00000000-0005-0000-0000-0000914D0000}"/>
    <cellStyle name="Followed Hyperlink 37" xfId="27915" hidden="1" xr:uid="{00000000-0005-0000-0000-0000924D0000}"/>
    <cellStyle name="Followed Hyperlink 37" xfId="28039" hidden="1" xr:uid="{00000000-0005-0000-0000-0000934D0000}"/>
    <cellStyle name="Followed Hyperlink 37" xfId="28081" hidden="1" xr:uid="{00000000-0005-0000-0000-0000944D0000}"/>
    <cellStyle name="Followed Hyperlink 37" xfId="28142" hidden="1" xr:uid="{00000000-0005-0000-0000-0000954D0000}"/>
    <cellStyle name="Followed Hyperlink 37" xfId="28121" hidden="1" xr:uid="{00000000-0005-0000-0000-0000964D0000}"/>
    <cellStyle name="Followed Hyperlink 37" xfId="28279" hidden="1" xr:uid="{00000000-0005-0000-0000-0000974D0000}"/>
    <cellStyle name="Followed Hyperlink 37" xfId="28321" hidden="1" xr:uid="{00000000-0005-0000-0000-0000984D0000}"/>
    <cellStyle name="Followed Hyperlink 37" xfId="28382" hidden="1" xr:uid="{00000000-0005-0000-0000-0000994D0000}"/>
    <cellStyle name="Followed Hyperlink 37" xfId="28361" hidden="1" xr:uid="{00000000-0005-0000-0000-00009A4D0000}"/>
    <cellStyle name="Followed Hyperlink 37" xfId="28568" hidden="1" xr:uid="{00000000-0005-0000-0000-00009B4D0000}"/>
    <cellStyle name="Followed Hyperlink 37" xfId="28627" hidden="1" xr:uid="{00000000-0005-0000-0000-00009C4D0000}"/>
    <cellStyle name="Followed Hyperlink 37" xfId="28688" hidden="1" xr:uid="{00000000-0005-0000-0000-00009D4D0000}"/>
    <cellStyle name="Followed Hyperlink 37" xfId="28667" hidden="1" xr:uid="{00000000-0005-0000-0000-00009E4D0000}"/>
    <cellStyle name="Followed Hyperlink 37" xfId="28880" hidden="1" xr:uid="{00000000-0005-0000-0000-00009F4D0000}"/>
    <cellStyle name="Followed Hyperlink 37" xfId="28940" hidden="1" xr:uid="{00000000-0005-0000-0000-0000A04D0000}"/>
    <cellStyle name="Followed Hyperlink 37" xfId="29001" hidden="1" xr:uid="{00000000-0005-0000-0000-0000A14D0000}"/>
    <cellStyle name="Followed Hyperlink 37" xfId="28980" hidden="1" xr:uid="{00000000-0005-0000-0000-0000A24D0000}"/>
    <cellStyle name="Followed Hyperlink 37" xfId="29107" hidden="1" xr:uid="{00000000-0005-0000-0000-0000A34D0000}"/>
    <cellStyle name="Followed Hyperlink 37" xfId="29161" hidden="1" xr:uid="{00000000-0005-0000-0000-0000A44D0000}"/>
    <cellStyle name="Followed Hyperlink 37" xfId="29222" hidden="1" xr:uid="{00000000-0005-0000-0000-0000A54D0000}"/>
    <cellStyle name="Followed Hyperlink 37" xfId="29201" hidden="1" xr:uid="{00000000-0005-0000-0000-0000A64D0000}"/>
    <cellStyle name="Followed Hyperlink 37" xfId="29326" hidden="1" xr:uid="{00000000-0005-0000-0000-0000A74D0000}"/>
    <cellStyle name="Followed Hyperlink 37" xfId="29377" hidden="1" xr:uid="{00000000-0005-0000-0000-0000A84D0000}"/>
    <cellStyle name="Followed Hyperlink 37" xfId="29438" hidden="1" xr:uid="{00000000-0005-0000-0000-0000A94D0000}"/>
    <cellStyle name="Followed Hyperlink 37" xfId="29417" hidden="1" xr:uid="{00000000-0005-0000-0000-0000AA4D0000}"/>
    <cellStyle name="Followed Hyperlink 37" xfId="29541" hidden="1" xr:uid="{00000000-0005-0000-0000-0000AB4D0000}"/>
    <cellStyle name="Followed Hyperlink 37" xfId="29589" hidden="1" xr:uid="{00000000-0005-0000-0000-0000AC4D0000}"/>
    <cellStyle name="Followed Hyperlink 37" xfId="29650" hidden="1" xr:uid="{00000000-0005-0000-0000-0000AD4D0000}"/>
    <cellStyle name="Followed Hyperlink 37" xfId="29629" hidden="1" xr:uid="{00000000-0005-0000-0000-0000AE4D0000}"/>
    <cellStyle name="Followed Hyperlink 37" xfId="29753" hidden="1" xr:uid="{00000000-0005-0000-0000-0000AF4D0000}"/>
    <cellStyle name="Followed Hyperlink 37" xfId="29800" hidden="1" xr:uid="{00000000-0005-0000-0000-0000B04D0000}"/>
    <cellStyle name="Followed Hyperlink 37" xfId="29861" hidden="1" xr:uid="{00000000-0005-0000-0000-0000B14D0000}"/>
    <cellStyle name="Followed Hyperlink 37" xfId="29840" hidden="1" xr:uid="{00000000-0005-0000-0000-0000B24D0000}"/>
    <cellStyle name="Followed Hyperlink 37" xfId="29964" hidden="1" xr:uid="{00000000-0005-0000-0000-0000B34D0000}"/>
    <cellStyle name="Followed Hyperlink 37" xfId="30006" hidden="1" xr:uid="{00000000-0005-0000-0000-0000B44D0000}"/>
    <cellStyle name="Followed Hyperlink 37" xfId="30067" hidden="1" xr:uid="{00000000-0005-0000-0000-0000B54D0000}"/>
    <cellStyle name="Followed Hyperlink 37" xfId="30046" hidden="1" xr:uid="{00000000-0005-0000-0000-0000B64D0000}"/>
    <cellStyle name="Followed Hyperlink 37" xfId="30248" hidden="1" xr:uid="{00000000-0005-0000-0000-0000B74D0000}"/>
    <cellStyle name="Followed Hyperlink 37" xfId="30307" hidden="1" xr:uid="{00000000-0005-0000-0000-0000B84D0000}"/>
    <cellStyle name="Followed Hyperlink 37" xfId="30368" hidden="1" xr:uid="{00000000-0005-0000-0000-0000B94D0000}"/>
    <cellStyle name="Followed Hyperlink 37" xfId="30347" hidden="1" xr:uid="{00000000-0005-0000-0000-0000BA4D0000}"/>
    <cellStyle name="Followed Hyperlink 37" xfId="30560" hidden="1" xr:uid="{00000000-0005-0000-0000-0000BB4D0000}"/>
    <cellStyle name="Followed Hyperlink 37" xfId="30620" hidden="1" xr:uid="{00000000-0005-0000-0000-0000BC4D0000}"/>
    <cellStyle name="Followed Hyperlink 37" xfId="30681" hidden="1" xr:uid="{00000000-0005-0000-0000-0000BD4D0000}"/>
    <cellStyle name="Followed Hyperlink 37" xfId="30660" hidden="1" xr:uid="{00000000-0005-0000-0000-0000BE4D0000}"/>
    <cellStyle name="Followed Hyperlink 37" xfId="30787" hidden="1" xr:uid="{00000000-0005-0000-0000-0000BF4D0000}"/>
    <cellStyle name="Followed Hyperlink 37" xfId="30841" hidden="1" xr:uid="{00000000-0005-0000-0000-0000C04D0000}"/>
    <cellStyle name="Followed Hyperlink 37" xfId="30902" hidden="1" xr:uid="{00000000-0005-0000-0000-0000C14D0000}"/>
    <cellStyle name="Followed Hyperlink 37" xfId="30881" hidden="1" xr:uid="{00000000-0005-0000-0000-0000C24D0000}"/>
    <cellStyle name="Followed Hyperlink 37" xfId="31006" hidden="1" xr:uid="{00000000-0005-0000-0000-0000C34D0000}"/>
    <cellStyle name="Followed Hyperlink 37" xfId="31057" hidden="1" xr:uid="{00000000-0005-0000-0000-0000C44D0000}"/>
    <cellStyle name="Followed Hyperlink 37" xfId="31118" hidden="1" xr:uid="{00000000-0005-0000-0000-0000C54D0000}"/>
    <cellStyle name="Followed Hyperlink 37" xfId="31097" hidden="1" xr:uid="{00000000-0005-0000-0000-0000C64D0000}"/>
    <cellStyle name="Followed Hyperlink 37" xfId="31221" hidden="1" xr:uid="{00000000-0005-0000-0000-0000C74D0000}"/>
    <cellStyle name="Followed Hyperlink 37" xfId="31269" hidden="1" xr:uid="{00000000-0005-0000-0000-0000C84D0000}"/>
    <cellStyle name="Followed Hyperlink 37" xfId="31330" hidden="1" xr:uid="{00000000-0005-0000-0000-0000C94D0000}"/>
    <cellStyle name="Followed Hyperlink 37" xfId="31309" hidden="1" xr:uid="{00000000-0005-0000-0000-0000CA4D0000}"/>
    <cellStyle name="Followed Hyperlink 37" xfId="31433" hidden="1" xr:uid="{00000000-0005-0000-0000-0000CB4D0000}"/>
    <cellStyle name="Followed Hyperlink 37" xfId="31480" hidden="1" xr:uid="{00000000-0005-0000-0000-0000CC4D0000}"/>
    <cellStyle name="Followed Hyperlink 37" xfId="31541" hidden="1" xr:uid="{00000000-0005-0000-0000-0000CD4D0000}"/>
    <cellStyle name="Followed Hyperlink 37" xfId="31520" hidden="1" xr:uid="{00000000-0005-0000-0000-0000CE4D0000}"/>
    <cellStyle name="Followed Hyperlink 37" xfId="31644" hidden="1" xr:uid="{00000000-0005-0000-0000-0000CF4D0000}"/>
    <cellStyle name="Followed Hyperlink 37" xfId="31686" hidden="1" xr:uid="{00000000-0005-0000-0000-0000D04D0000}"/>
    <cellStyle name="Followed Hyperlink 37" xfId="31747" hidden="1" xr:uid="{00000000-0005-0000-0000-0000D14D0000}"/>
    <cellStyle name="Followed Hyperlink 37" xfId="31726" hidden="1" xr:uid="{00000000-0005-0000-0000-0000D24D0000}"/>
    <cellStyle name="Followed Hyperlink 37" xfId="32212" hidden="1" xr:uid="{00000000-0005-0000-0000-0000D34D0000}"/>
    <cellStyle name="Followed Hyperlink 37" xfId="32271" hidden="1" xr:uid="{00000000-0005-0000-0000-0000D44D0000}"/>
    <cellStyle name="Followed Hyperlink 37" xfId="32332" hidden="1" xr:uid="{00000000-0005-0000-0000-0000D54D0000}"/>
    <cellStyle name="Followed Hyperlink 37" xfId="32311" hidden="1" xr:uid="{00000000-0005-0000-0000-0000D64D0000}"/>
    <cellStyle name="Followed Hyperlink 37" xfId="32524" hidden="1" xr:uid="{00000000-0005-0000-0000-0000D74D0000}"/>
    <cellStyle name="Followed Hyperlink 37" xfId="32584" hidden="1" xr:uid="{00000000-0005-0000-0000-0000D84D0000}"/>
    <cellStyle name="Followed Hyperlink 37" xfId="32645" hidden="1" xr:uid="{00000000-0005-0000-0000-0000D94D0000}"/>
    <cellStyle name="Followed Hyperlink 37" xfId="32624" hidden="1" xr:uid="{00000000-0005-0000-0000-0000DA4D0000}"/>
    <cellStyle name="Followed Hyperlink 37" xfId="32751" hidden="1" xr:uid="{00000000-0005-0000-0000-0000DB4D0000}"/>
    <cellStyle name="Followed Hyperlink 37" xfId="32805" hidden="1" xr:uid="{00000000-0005-0000-0000-0000DC4D0000}"/>
    <cellStyle name="Followed Hyperlink 37" xfId="32866" hidden="1" xr:uid="{00000000-0005-0000-0000-0000DD4D0000}"/>
    <cellStyle name="Followed Hyperlink 37" xfId="32845" hidden="1" xr:uid="{00000000-0005-0000-0000-0000DE4D0000}"/>
    <cellStyle name="Followed Hyperlink 37" xfId="32970" hidden="1" xr:uid="{00000000-0005-0000-0000-0000DF4D0000}"/>
    <cellStyle name="Followed Hyperlink 37" xfId="33021" hidden="1" xr:uid="{00000000-0005-0000-0000-0000E04D0000}"/>
    <cellStyle name="Followed Hyperlink 37" xfId="33082" hidden="1" xr:uid="{00000000-0005-0000-0000-0000E14D0000}"/>
    <cellStyle name="Followed Hyperlink 37" xfId="33061" hidden="1" xr:uid="{00000000-0005-0000-0000-0000E24D0000}"/>
    <cellStyle name="Followed Hyperlink 37" xfId="33185" hidden="1" xr:uid="{00000000-0005-0000-0000-0000E34D0000}"/>
    <cellStyle name="Followed Hyperlink 37" xfId="33233" hidden="1" xr:uid="{00000000-0005-0000-0000-0000E44D0000}"/>
    <cellStyle name="Followed Hyperlink 37" xfId="33294" hidden="1" xr:uid="{00000000-0005-0000-0000-0000E54D0000}"/>
    <cellStyle name="Followed Hyperlink 37" xfId="33273" hidden="1" xr:uid="{00000000-0005-0000-0000-0000E64D0000}"/>
    <cellStyle name="Followed Hyperlink 37" xfId="33397" hidden="1" xr:uid="{00000000-0005-0000-0000-0000E74D0000}"/>
    <cellStyle name="Followed Hyperlink 37" xfId="33444" hidden="1" xr:uid="{00000000-0005-0000-0000-0000E84D0000}"/>
    <cellStyle name="Followed Hyperlink 37" xfId="33505" hidden="1" xr:uid="{00000000-0005-0000-0000-0000E94D0000}"/>
    <cellStyle name="Followed Hyperlink 37" xfId="33484" hidden="1" xr:uid="{00000000-0005-0000-0000-0000EA4D0000}"/>
    <cellStyle name="Followed Hyperlink 37" xfId="33608" hidden="1" xr:uid="{00000000-0005-0000-0000-0000EB4D0000}"/>
    <cellStyle name="Followed Hyperlink 37" xfId="33650" hidden="1" xr:uid="{00000000-0005-0000-0000-0000EC4D0000}"/>
    <cellStyle name="Followed Hyperlink 37" xfId="33711" hidden="1" xr:uid="{00000000-0005-0000-0000-0000ED4D0000}"/>
    <cellStyle name="Followed Hyperlink 37" xfId="33690" hidden="1" xr:uid="{00000000-0005-0000-0000-0000EE4D0000}"/>
    <cellStyle name="Followed Hyperlink 37" xfId="33892" hidden="1" xr:uid="{00000000-0005-0000-0000-0000EF4D0000}"/>
    <cellStyle name="Followed Hyperlink 37" xfId="33951" hidden="1" xr:uid="{00000000-0005-0000-0000-0000F04D0000}"/>
    <cellStyle name="Followed Hyperlink 37" xfId="34012" hidden="1" xr:uid="{00000000-0005-0000-0000-0000F14D0000}"/>
    <cellStyle name="Followed Hyperlink 37" xfId="33991" hidden="1" xr:uid="{00000000-0005-0000-0000-0000F24D0000}"/>
    <cellStyle name="Followed Hyperlink 37" xfId="34204" hidden="1" xr:uid="{00000000-0005-0000-0000-0000F34D0000}"/>
    <cellStyle name="Followed Hyperlink 37" xfId="34264" hidden="1" xr:uid="{00000000-0005-0000-0000-0000F44D0000}"/>
    <cellStyle name="Followed Hyperlink 37" xfId="34325" hidden="1" xr:uid="{00000000-0005-0000-0000-0000F54D0000}"/>
    <cellStyle name="Followed Hyperlink 37" xfId="34304" hidden="1" xr:uid="{00000000-0005-0000-0000-0000F64D0000}"/>
    <cellStyle name="Followed Hyperlink 37" xfId="34431" hidden="1" xr:uid="{00000000-0005-0000-0000-0000F74D0000}"/>
    <cellStyle name="Followed Hyperlink 37" xfId="34485" hidden="1" xr:uid="{00000000-0005-0000-0000-0000F84D0000}"/>
    <cellStyle name="Followed Hyperlink 37" xfId="34546" hidden="1" xr:uid="{00000000-0005-0000-0000-0000F94D0000}"/>
    <cellStyle name="Followed Hyperlink 37" xfId="34525" hidden="1" xr:uid="{00000000-0005-0000-0000-0000FA4D0000}"/>
    <cellStyle name="Followed Hyperlink 37" xfId="34650" hidden="1" xr:uid="{00000000-0005-0000-0000-0000FB4D0000}"/>
    <cellStyle name="Followed Hyperlink 37" xfId="34701" hidden="1" xr:uid="{00000000-0005-0000-0000-0000FC4D0000}"/>
    <cellStyle name="Followed Hyperlink 37" xfId="34762" hidden="1" xr:uid="{00000000-0005-0000-0000-0000FD4D0000}"/>
    <cellStyle name="Followed Hyperlink 37" xfId="34741" hidden="1" xr:uid="{00000000-0005-0000-0000-0000FE4D0000}"/>
    <cellStyle name="Followed Hyperlink 37" xfId="34865" hidden="1" xr:uid="{00000000-0005-0000-0000-0000FF4D0000}"/>
    <cellStyle name="Followed Hyperlink 37" xfId="34913" hidden="1" xr:uid="{00000000-0005-0000-0000-0000004E0000}"/>
    <cellStyle name="Followed Hyperlink 37" xfId="34974" hidden="1" xr:uid="{00000000-0005-0000-0000-0000014E0000}"/>
    <cellStyle name="Followed Hyperlink 37" xfId="34953" hidden="1" xr:uid="{00000000-0005-0000-0000-0000024E0000}"/>
    <cellStyle name="Followed Hyperlink 37" xfId="35077" hidden="1" xr:uid="{00000000-0005-0000-0000-0000034E0000}"/>
    <cellStyle name="Followed Hyperlink 37" xfId="35124" hidden="1" xr:uid="{00000000-0005-0000-0000-0000044E0000}"/>
    <cellStyle name="Followed Hyperlink 37" xfId="35185" hidden="1" xr:uid="{00000000-0005-0000-0000-0000054E0000}"/>
    <cellStyle name="Followed Hyperlink 37" xfId="35164" hidden="1" xr:uid="{00000000-0005-0000-0000-0000064E0000}"/>
    <cellStyle name="Followed Hyperlink 37" xfId="35288" hidden="1" xr:uid="{00000000-0005-0000-0000-0000074E0000}"/>
    <cellStyle name="Followed Hyperlink 37" xfId="35330" hidden="1" xr:uid="{00000000-0005-0000-0000-0000084E0000}"/>
    <cellStyle name="Followed Hyperlink 37" xfId="35391" hidden="1" xr:uid="{00000000-0005-0000-0000-0000094E0000}"/>
    <cellStyle name="Followed Hyperlink 37" xfId="35370" hidden="1" xr:uid="{00000000-0005-0000-0000-00000A4E0000}"/>
    <cellStyle name="Followed Hyperlink 37" xfId="8721" hidden="1" xr:uid="{00000000-0005-0000-0000-00000B4E0000}"/>
    <cellStyle name="Followed Hyperlink 37" xfId="6841" hidden="1" xr:uid="{00000000-0005-0000-0000-00000C4E0000}"/>
    <cellStyle name="Followed Hyperlink 37" xfId="4671" hidden="1" xr:uid="{00000000-0005-0000-0000-00000D4E0000}"/>
    <cellStyle name="Followed Hyperlink 37" xfId="6762" hidden="1" xr:uid="{00000000-0005-0000-0000-00000E4E0000}"/>
    <cellStyle name="Followed Hyperlink 37" xfId="765" hidden="1" xr:uid="{00000000-0005-0000-0000-00000F4E0000}"/>
    <cellStyle name="Followed Hyperlink 37" xfId="71" hidden="1" xr:uid="{00000000-0005-0000-0000-0000104E0000}"/>
    <cellStyle name="Followed Hyperlink 37" xfId="35502" hidden="1" xr:uid="{00000000-0005-0000-0000-0000114E0000}"/>
    <cellStyle name="Followed Hyperlink 37" xfId="35481" hidden="1" xr:uid="{00000000-0005-0000-0000-0000124E0000}"/>
    <cellStyle name="Followed Hyperlink 37" xfId="35608" hidden="1" xr:uid="{00000000-0005-0000-0000-0000134E0000}"/>
    <cellStyle name="Followed Hyperlink 37" xfId="35662" hidden="1" xr:uid="{00000000-0005-0000-0000-0000144E0000}"/>
    <cellStyle name="Followed Hyperlink 37" xfId="35723" hidden="1" xr:uid="{00000000-0005-0000-0000-0000154E0000}"/>
    <cellStyle name="Followed Hyperlink 37" xfId="35702" hidden="1" xr:uid="{00000000-0005-0000-0000-0000164E0000}"/>
    <cellStyle name="Followed Hyperlink 37" xfId="35827" hidden="1" xr:uid="{00000000-0005-0000-0000-0000174E0000}"/>
    <cellStyle name="Followed Hyperlink 37" xfId="35878" hidden="1" xr:uid="{00000000-0005-0000-0000-0000184E0000}"/>
    <cellStyle name="Followed Hyperlink 37" xfId="35939" hidden="1" xr:uid="{00000000-0005-0000-0000-0000194E0000}"/>
    <cellStyle name="Followed Hyperlink 37" xfId="35918" hidden="1" xr:uid="{00000000-0005-0000-0000-00001A4E0000}"/>
    <cellStyle name="Followed Hyperlink 37" xfId="36042" hidden="1" xr:uid="{00000000-0005-0000-0000-00001B4E0000}"/>
    <cellStyle name="Followed Hyperlink 37" xfId="36090" hidden="1" xr:uid="{00000000-0005-0000-0000-00001C4E0000}"/>
    <cellStyle name="Followed Hyperlink 37" xfId="36151" hidden="1" xr:uid="{00000000-0005-0000-0000-00001D4E0000}"/>
    <cellStyle name="Followed Hyperlink 37" xfId="36130" hidden="1" xr:uid="{00000000-0005-0000-0000-00001E4E0000}"/>
    <cellStyle name="Followed Hyperlink 37" xfId="36254" hidden="1" xr:uid="{00000000-0005-0000-0000-00001F4E0000}"/>
    <cellStyle name="Followed Hyperlink 37" xfId="36301" hidden="1" xr:uid="{00000000-0005-0000-0000-0000204E0000}"/>
    <cellStyle name="Followed Hyperlink 37" xfId="36362" hidden="1" xr:uid="{00000000-0005-0000-0000-0000214E0000}"/>
    <cellStyle name="Followed Hyperlink 37" xfId="36341" hidden="1" xr:uid="{00000000-0005-0000-0000-0000224E0000}"/>
    <cellStyle name="Followed Hyperlink 37" xfId="36465" hidden="1" xr:uid="{00000000-0005-0000-0000-0000234E0000}"/>
    <cellStyle name="Followed Hyperlink 37" xfId="36507" hidden="1" xr:uid="{00000000-0005-0000-0000-0000244E0000}"/>
    <cellStyle name="Followed Hyperlink 37" xfId="36568" hidden="1" xr:uid="{00000000-0005-0000-0000-0000254E0000}"/>
    <cellStyle name="Followed Hyperlink 37" xfId="36547" hidden="1" xr:uid="{00000000-0005-0000-0000-0000264E0000}"/>
    <cellStyle name="Followed Hyperlink 37" xfId="36728" hidden="1" xr:uid="{00000000-0005-0000-0000-0000274E0000}"/>
    <cellStyle name="Followed Hyperlink 37" xfId="16059" hidden="1" xr:uid="{00000000-0005-0000-0000-0000284E0000}"/>
    <cellStyle name="Followed Hyperlink 37" xfId="36669" hidden="1" xr:uid="{00000000-0005-0000-0000-0000294E0000}"/>
    <cellStyle name="Followed Hyperlink 37" xfId="36677" hidden="1" xr:uid="{00000000-0005-0000-0000-00002A4E0000}"/>
    <cellStyle name="Followed Hyperlink 37" xfId="36962" hidden="1" xr:uid="{00000000-0005-0000-0000-00002B4E0000}"/>
    <cellStyle name="Followed Hyperlink 37" xfId="37022" hidden="1" xr:uid="{00000000-0005-0000-0000-00002C4E0000}"/>
    <cellStyle name="Followed Hyperlink 37" xfId="37083" hidden="1" xr:uid="{00000000-0005-0000-0000-00002D4E0000}"/>
    <cellStyle name="Followed Hyperlink 37" xfId="37062" hidden="1" xr:uid="{00000000-0005-0000-0000-00002E4E0000}"/>
    <cellStyle name="Followed Hyperlink 37" xfId="37189" hidden="1" xr:uid="{00000000-0005-0000-0000-00002F4E0000}"/>
    <cellStyle name="Followed Hyperlink 37" xfId="37243" hidden="1" xr:uid="{00000000-0005-0000-0000-0000304E0000}"/>
    <cellStyle name="Followed Hyperlink 37" xfId="37304" hidden="1" xr:uid="{00000000-0005-0000-0000-0000314E0000}"/>
    <cellStyle name="Followed Hyperlink 37" xfId="37283" hidden="1" xr:uid="{00000000-0005-0000-0000-0000324E0000}"/>
    <cellStyle name="Followed Hyperlink 37" xfId="37408" hidden="1" xr:uid="{00000000-0005-0000-0000-0000334E0000}"/>
    <cellStyle name="Followed Hyperlink 37" xfId="37459" hidden="1" xr:uid="{00000000-0005-0000-0000-0000344E0000}"/>
    <cellStyle name="Followed Hyperlink 37" xfId="37520" hidden="1" xr:uid="{00000000-0005-0000-0000-0000354E0000}"/>
    <cellStyle name="Followed Hyperlink 37" xfId="37499" hidden="1" xr:uid="{00000000-0005-0000-0000-0000364E0000}"/>
    <cellStyle name="Followed Hyperlink 37" xfId="37623" hidden="1" xr:uid="{00000000-0005-0000-0000-0000374E0000}"/>
    <cellStyle name="Followed Hyperlink 37" xfId="37671" hidden="1" xr:uid="{00000000-0005-0000-0000-0000384E0000}"/>
    <cellStyle name="Followed Hyperlink 37" xfId="37732" hidden="1" xr:uid="{00000000-0005-0000-0000-0000394E0000}"/>
    <cellStyle name="Followed Hyperlink 37" xfId="37711" hidden="1" xr:uid="{00000000-0005-0000-0000-00003A4E0000}"/>
    <cellStyle name="Followed Hyperlink 37" xfId="37835" hidden="1" xr:uid="{00000000-0005-0000-0000-00003B4E0000}"/>
    <cellStyle name="Followed Hyperlink 37" xfId="37882" hidden="1" xr:uid="{00000000-0005-0000-0000-00003C4E0000}"/>
    <cellStyle name="Followed Hyperlink 37" xfId="37943" hidden="1" xr:uid="{00000000-0005-0000-0000-00003D4E0000}"/>
    <cellStyle name="Followed Hyperlink 37" xfId="37922" hidden="1" xr:uid="{00000000-0005-0000-0000-00003E4E0000}"/>
    <cellStyle name="Followed Hyperlink 37" xfId="38046" hidden="1" xr:uid="{00000000-0005-0000-0000-00003F4E0000}"/>
    <cellStyle name="Followed Hyperlink 37" xfId="38088" hidden="1" xr:uid="{00000000-0005-0000-0000-0000404E0000}"/>
    <cellStyle name="Followed Hyperlink 37" xfId="38149" hidden="1" xr:uid="{00000000-0005-0000-0000-0000414E0000}"/>
    <cellStyle name="Followed Hyperlink 37" xfId="38128" hidden="1" xr:uid="{00000000-0005-0000-0000-0000424E0000}"/>
    <cellStyle name="Followed Hyperlink 37" xfId="36811" hidden="1" xr:uid="{00000000-0005-0000-0000-0000434E0000}"/>
    <cellStyle name="Followed Hyperlink 37" xfId="12412" hidden="1" xr:uid="{00000000-0005-0000-0000-0000444E0000}"/>
    <cellStyle name="Followed Hyperlink 37" xfId="38233" hidden="1" xr:uid="{00000000-0005-0000-0000-0000454E0000}"/>
    <cellStyle name="Followed Hyperlink 37" xfId="36798" hidden="1" xr:uid="{00000000-0005-0000-0000-0000464E0000}"/>
    <cellStyle name="Followed Hyperlink 37" xfId="38512" hidden="1" xr:uid="{00000000-0005-0000-0000-0000474E0000}"/>
    <cellStyle name="Followed Hyperlink 37" xfId="38572" hidden="1" xr:uid="{00000000-0005-0000-0000-0000484E0000}"/>
    <cellStyle name="Followed Hyperlink 37" xfId="38633" hidden="1" xr:uid="{00000000-0005-0000-0000-0000494E0000}"/>
    <cellStyle name="Followed Hyperlink 37" xfId="38612" hidden="1" xr:uid="{00000000-0005-0000-0000-00004A4E0000}"/>
    <cellStyle name="Followed Hyperlink 37" xfId="38739" hidden="1" xr:uid="{00000000-0005-0000-0000-00004B4E0000}"/>
    <cellStyle name="Followed Hyperlink 37" xfId="38793" hidden="1" xr:uid="{00000000-0005-0000-0000-00004C4E0000}"/>
    <cellStyle name="Followed Hyperlink 37" xfId="38854" hidden="1" xr:uid="{00000000-0005-0000-0000-00004D4E0000}"/>
    <cellStyle name="Followed Hyperlink 37" xfId="38833" hidden="1" xr:uid="{00000000-0005-0000-0000-00004E4E0000}"/>
    <cellStyle name="Followed Hyperlink 37" xfId="38958" hidden="1" xr:uid="{00000000-0005-0000-0000-00004F4E0000}"/>
    <cellStyle name="Followed Hyperlink 37" xfId="39009" hidden="1" xr:uid="{00000000-0005-0000-0000-0000504E0000}"/>
    <cellStyle name="Followed Hyperlink 37" xfId="39070" hidden="1" xr:uid="{00000000-0005-0000-0000-0000514E0000}"/>
    <cellStyle name="Followed Hyperlink 37" xfId="39049" hidden="1" xr:uid="{00000000-0005-0000-0000-0000524E0000}"/>
    <cellStyle name="Followed Hyperlink 37" xfId="39173" hidden="1" xr:uid="{00000000-0005-0000-0000-0000534E0000}"/>
    <cellStyle name="Followed Hyperlink 37" xfId="39221" hidden="1" xr:uid="{00000000-0005-0000-0000-0000544E0000}"/>
    <cellStyle name="Followed Hyperlink 37" xfId="39282" hidden="1" xr:uid="{00000000-0005-0000-0000-0000554E0000}"/>
    <cellStyle name="Followed Hyperlink 37" xfId="39261" hidden="1" xr:uid="{00000000-0005-0000-0000-0000564E0000}"/>
    <cellStyle name="Followed Hyperlink 37" xfId="39385" hidden="1" xr:uid="{00000000-0005-0000-0000-0000574E0000}"/>
    <cellStyle name="Followed Hyperlink 37" xfId="39432" hidden="1" xr:uid="{00000000-0005-0000-0000-0000584E0000}"/>
    <cellStyle name="Followed Hyperlink 37" xfId="39493" hidden="1" xr:uid="{00000000-0005-0000-0000-0000594E0000}"/>
    <cellStyle name="Followed Hyperlink 37" xfId="39472" hidden="1" xr:uid="{00000000-0005-0000-0000-00005A4E0000}"/>
    <cellStyle name="Followed Hyperlink 37" xfId="39596" hidden="1" xr:uid="{00000000-0005-0000-0000-00005B4E0000}"/>
    <cellStyle name="Followed Hyperlink 37" xfId="39638" hidden="1" xr:uid="{00000000-0005-0000-0000-00005C4E0000}"/>
    <cellStyle name="Followed Hyperlink 37" xfId="39699" hidden="1" xr:uid="{00000000-0005-0000-0000-00005D4E0000}"/>
    <cellStyle name="Followed Hyperlink 37" xfId="39678" hidden="1" xr:uid="{00000000-0005-0000-0000-00005E4E0000}"/>
    <cellStyle name="Followed Hyperlink 38" xfId="344" hidden="1" xr:uid="{00000000-0005-0000-0000-00005F4E0000}"/>
    <cellStyle name="Followed Hyperlink 38" xfId="416" hidden="1" xr:uid="{00000000-0005-0000-0000-0000604E0000}"/>
    <cellStyle name="Followed Hyperlink 38" xfId="503" hidden="1" xr:uid="{00000000-0005-0000-0000-0000614E0000}"/>
    <cellStyle name="Followed Hyperlink 38" xfId="498" hidden="1" xr:uid="{00000000-0005-0000-0000-0000624E0000}"/>
    <cellStyle name="Followed Hyperlink 38" xfId="1066" hidden="1" xr:uid="{00000000-0005-0000-0000-0000634E0000}"/>
    <cellStyle name="Followed Hyperlink 38" xfId="1126" hidden="1" xr:uid="{00000000-0005-0000-0000-0000644E0000}"/>
    <cellStyle name="Followed Hyperlink 38" xfId="1213" hidden="1" xr:uid="{00000000-0005-0000-0000-0000654E0000}"/>
    <cellStyle name="Followed Hyperlink 38" xfId="1208" hidden="1" xr:uid="{00000000-0005-0000-0000-0000664E0000}"/>
    <cellStyle name="Followed Hyperlink 38" xfId="1378" hidden="1" xr:uid="{00000000-0005-0000-0000-0000674E0000}"/>
    <cellStyle name="Followed Hyperlink 38" xfId="1439" hidden="1" xr:uid="{00000000-0005-0000-0000-0000684E0000}"/>
    <cellStyle name="Followed Hyperlink 38" xfId="1526" hidden="1" xr:uid="{00000000-0005-0000-0000-0000694E0000}"/>
    <cellStyle name="Followed Hyperlink 38" xfId="1521" hidden="1" xr:uid="{00000000-0005-0000-0000-00006A4E0000}"/>
    <cellStyle name="Followed Hyperlink 38" xfId="1605" hidden="1" xr:uid="{00000000-0005-0000-0000-00006B4E0000}"/>
    <cellStyle name="Followed Hyperlink 38" xfId="1660" hidden="1" xr:uid="{00000000-0005-0000-0000-00006C4E0000}"/>
    <cellStyle name="Followed Hyperlink 38" xfId="1747" hidden="1" xr:uid="{00000000-0005-0000-0000-00006D4E0000}"/>
    <cellStyle name="Followed Hyperlink 38" xfId="1742" hidden="1" xr:uid="{00000000-0005-0000-0000-00006E4E0000}"/>
    <cellStyle name="Followed Hyperlink 38" xfId="1824" hidden="1" xr:uid="{00000000-0005-0000-0000-00006F4E0000}"/>
    <cellStyle name="Followed Hyperlink 38" xfId="1876" hidden="1" xr:uid="{00000000-0005-0000-0000-0000704E0000}"/>
    <cellStyle name="Followed Hyperlink 38" xfId="1963" hidden="1" xr:uid="{00000000-0005-0000-0000-0000714E0000}"/>
    <cellStyle name="Followed Hyperlink 38" xfId="1958" hidden="1" xr:uid="{00000000-0005-0000-0000-0000724E0000}"/>
    <cellStyle name="Followed Hyperlink 38" xfId="2039" hidden="1" xr:uid="{00000000-0005-0000-0000-0000734E0000}"/>
    <cellStyle name="Followed Hyperlink 38" xfId="2088" hidden="1" xr:uid="{00000000-0005-0000-0000-0000744E0000}"/>
    <cellStyle name="Followed Hyperlink 38" xfId="2175" hidden="1" xr:uid="{00000000-0005-0000-0000-0000754E0000}"/>
    <cellStyle name="Followed Hyperlink 38" xfId="2170" hidden="1" xr:uid="{00000000-0005-0000-0000-0000764E0000}"/>
    <cellStyle name="Followed Hyperlink 38" xfId="2251" hidden="1" xr:uid="{00000000-0005-0000-0000-0000774E0000}"/>
    <cellStyle name="Followed Hyperlink 38" xfId="2299" hidden="1" xr:uid="{00000000-0005-0000-0000-0000784E0000}"/>
    <cellStyle name="Followed Hyperlink 38" xfId="2386" hidden="1" xr:uid="{00000000-0005-0000-0000-0000794E0000}"/>
    <cellStyle name="Followed Hyperlink 38" xfId="2381" hidden="1" xr:uid="{00000000-0005-0000-0000-00007A4E0000}"/>
    <cellStyle name="Followed Hyperlink 38" xfId="2462" hidden="1" xr:uid="{00000000-0005-0000-0000-00007B4E0000}"/>
    <cellStyle name="Followed Hyperlink 38" xfId="2505" hidden="1" xr:uid="{00000000-0005-0000-0000-00007C4E0000}"/>
    <cellStyle name="Followed Hyperlink 38" xfId="2592" hidden="1" xr:uid="{00000000-0005-0000-0000-00007D4E0000}"/>
    <cellStyle name="Followed Hyperlink 38" xfId="2587" hidden="1" xr:uid="{00000000-0005-0000-0000-00007E4E0000}"/>
    <cellStyle name="Followed Hyperlink 38" xfId="2955" hidden="1" xr:uid="{00000000-0005-0000-0000-00007F4E0000}"/>
    <cellStyle name="Followed Hyperlink 38" xfId="3015" hidden="1" xr:uid="{00000000-0005-0000-0000-0000804E0000}"/>
    <cellStyle name="Followed Hyperlink 38" xfId="3102" hidden="1" xr:uid="{00000000-0005-0000-0000-0000814E0000}"/>
    <cellStyle name="Followed Hyperlink 38" xfId="3097" hidden="1" xr:uid="{00000000-0005-0000-0000-0000824E0000}"/>
    <cellStyle name="Followed Hyperlink 38" xfId="3267" hidden="1" xr:uid="{00000000-0005-0000-0000-0000834E0000}"/>
    <cellStyle name="Followed Hyperlink 38" xfId="3328" hidden="1" xr:uid="{00000000-0005-0000-0000-0000844E0000}"/>
    <cellStyle name="Followed Hyperlink 38" xfId="3415" hidden="1" xr:uid="{00000000-0005-0000-0000-0000854E0000}"/>
    <cellStyle name="Followed Hyperlink 38" xfId="3410" hidden="1" xr:uid="{00000000-0005-0000-0000-0000864E0000}"/>
    <cellStyle name="Followed Hyperlink 38" xfId="3494" hidden="1" xr:uid="{00000000-0005-0000-0000-0000874E0000}"/>
    <cellStyle name="Followed Hyperlink 38" xfId="3549" hidden="1" xr:uid="{00000000-0005-0000-0000-0000884E0000}"/>
    <cellStyle name="Followed Hyperlink 38" xfId="3636" hidden="1" xr:uid="{00000000-0005-0000-0000-0000894E0000}"/>
    <cellStyle name="Followed Hyperlink 38" xfId="3631" hidden="1" xr:uid="{00000000-0005-0000-0000-00008A4E0000}"/>
    <cellStyle name="Followed Hyperlink 38" xfId="3713" hidden="1" xr:uid="{00000000-0005-0000-0000-00008B4E0000}"/>
    <cellStyle name="Followed Hyperlink 38" xfId="3765" hidden="1" xr:uid="{00000000-0005-0000-0000-00008C4E0000}"/>
    <cellStyle name="Followed Hyperlink 38" xfId="3852" hidden="1" xr:uid="{00000000-0005-0000-0000-00008D4E0000}"/>
    <cellStyle name="Followed Hyperlink 38" xfId="3847" hidden="1" xr:uid="{00000000-0005-0000-0000-00008E4E0000}"/>
    <cellStyle name="Followed Hyperlink 38" xfId="3928" hidden="1" xr:uid="{00000000-0005-0000-0000-00008F4E0000}"/>
    <cellStyle name="Followed Hyperlink 38" xfId="3977" hidden="1" xr:uid="{00000000-0005-0000-0000-0000904E0000}"/>
    <cellStyle name="Followed Hyperlink 38" xfId="4064" hidden="1" xr:uid="{00000000-0005-0000-0000-0000914E0000}"/>
    <cellStyle name="Followed Hyperlink 38" xfId="4059" hidden="1" xr:uid="{00000000-0005-0000-0000-0000924E0000}"/>
    <cellStyle name="Followed Hyperlink 38" xfId="4140" hidden="1" xr:uid="{00000000-0005-0000-0000-0000934E0000}"/>
    <cellStyle name="Followed Hyperlink 38" xfId="4188" hidden="1" xr:uid="{00000000-0005-0000-0000-0000944E0000}"/>
    <cellStyle name="Followed Hyperlink 38" xfId="4275" hidden="1" xr:uid="{00000000-0005-0000-0000-0000954E0000}"/>
    <cellStyle name="Followed Hyperlink 38" xfId="4270" hidden="1" xr:uid="{00000000-0005-0000-0000-0000964E0000}"/>
    <cellStyle name="Followed Hyperlink 38" xfId="4351" hidden="1" xr:uid="{00000000-0005-0000-0000-0000974E0000}"/>
    <cellStyle name="Followed Hyperlink 38" xfId="4394" hidden="1" xr:uid="{00000000-0005-0000-0000-0000984E0000}"/>
    <cellStyle name="Followed Hyperlink 38" xfId="4481" hidden="1" xr:uid="{00000000-0005-0000-0000-0000994E0000}"/>
    <cellStyle name="Followed Hyperlink 38" xfId="4476" hidden="1" xr:uid="{00000000-0005-0000-0000-00009A4E0000}"/>
    <cellStyle name="Followed Hyperlink 38" xfId="4735" hidden="1" xr:uid="{00000000-0005-0000-0000-00009B4E0000}"/>
    <cellStyle name="Followed Hyperlink 38" xfId="4795" hidden="1" xr:uid="{00000000-0005-0000-0000-00009C4E0000}"/>
    <cellStyle name="Followed Hyperlink 38" xfId="4882" hidden="1" xr:uid="{00000000-0005-0000-0000-00009D4E0000}"/>
    <cellStyle name="Followed Hyperlink 38" xfId="4877" hidden="1" xr:uid="{00000000-0005-0000-0000-00009E4E0000}"/>
    <cellStyle name="Followed Hyperlink 38" xfId="5047" hidden="1" xr:uid="{00000000-0005-0000-0000-00009F4E0000}"/>
    <cellStyle name="Followed Hyperlink 38" xfId="5108" hidden="1" xr:uid="{00000000-0005-0000-0000-0000A04E0000}"/>
    <cellStyle name="Followed Hyperlink 38" xfId="5195" hidden="1" xr:uid="{00000000-0005-0000-0000-0000A14E0000}"/>
    <cellStyle name="Followed Hyperlink 38" xfId="5190" hidden="1" xr:uid="{00000000-0005-0000-0000-0000A24E0000}"/>
    <cellStyle name="Followed Hyperlink 38" xfId="5274" hidden="1" xr:uid="{00000000-0005-0000-0000-0000A34E0000}"/>
    <cellStyle name="Followed Hyperlink 38" xfId="5329" hidden="1" xr:uid="{00000000-0005-0000-0000-0000A44E0000}"/>
    <cellStyle name="Followed Hyperlink 38" xfId="5416" hidden="1" xr:uid="{00000000-0005-0000-0000-0000A54E0000}"/>
    <cellStyle name="Followed Hyperlink 38" xfId="5411" hidden="1" xr:uid="{00000000-0005-0000-0000-0000A64E0000}"/>
    <cellStyle name="Followed Hyperlink 38" xfId="5493" hidden="1" xr:uid="{00000000-0005-0000-0000-0000A74E0000}"/>
    <cellStyle name="Followed Hyperlink 38" xfId="5545" hidden="1" xr:uid="{00000000-0005-0000-0000-0000A84E0000}"/>
    <cellStyle name="Followed Hyperlink 38" xfId="5632" hidden="1" xr:uid="{00000000-0005-0000-0000-0000A94E0000}"/>
    <cellStyle name="Followed Hyperlink 38" xfId="5627" hidden="1" xr:uid="{00000000-0005-0000-0000-0000AA4E0000}"/>
    <cellStyle name="Followed Hyperlink 38" xfId="5708" hidden="1" xr:uid="{00000000-0005-0000-0000-0000AB4E0000}"/>
    <cellStyle name="Followed Hyperlink 38" xfId="5757" hidden="1" xr:uid="{00000000-0005-0000-0000-0000AC4E0000}"/>
    <cellStyle name="Followed Hyperlink 38" xfId="5844" hidden="1" xr:uid="{00000000-0005-0000-0000-0000AD4E0000}"/>
    <cellStyle name="Followed Hyperlink 38" xfId="5839" hidden="1" xr:uid="{00000000-0005-0000-0000-0000AE4E0000}"/>
    <cellStyle name="Followed Hyperlink 38" xfId="5920" hidden="1" xr:uid="{00000000-0005-0000-0000-0000AF4E0000}"/>
    <cellStyle name="Followed Hyperlink 38" xfId="5968" hidden="1" xr:uid="{00000000-0005-0000-0000-0000B04E0000}"/>
    <cellStyle name="Followed Hyperlink 38" xfId="6055" hidden="1" xr:uid="{00000000-0005-0000-0000-0000B14E0000}"/>
    <cellStyle name="Followed Hyperlink 38" xfId="6050" hidden="1" xr:uid="{00000000-0005-0000-0000-0000B24E0000}"/>
    <cellStyle name="Followed Hyperlink 38" xfId="6131" hidden="1" xr:uid="{00000000-0005-0000-0000-0000B34E0000}"/>
    <cellStyle name="Followed Hyperlink 38" xfId="6174" hidden="1" xr:uid="{00000000-0005-0000-0000-0000B44E0000}"/>
    <cellStyle name="Followed Hyperlink 38" xfId="6261" hidden="1" xr:uid="{00000000-0005-0000-0000-0000B54E0000}"/>
    <cellStyle name="Followed Hyperlink 38" xfId="6256" hidden="1" xr:uid="{00000000-0005-0000-0000-0000B64E0000}"/>
    <cellStyle name="Followed Hyperlink 38" xfId="6518" hidden="1" xr:uid="{00000000-0005-0000-0000-0000B74E0000}"/>
    <cellStyle name="Followed Hyperlink 38" xfId="6576" hidden="1" xr:uid="{00000000-0005-0000-0000-0000B84E0000}"/>
    <cellStyle name="Followed Hyperlink 38" xfId="6663" hidden="1" xr:uid="{00000000-0005-0000-0000-0000B94E0000}"/>
    <cellStyle name="Followed Hyperlink 38" xfId="6658" hidden="1" xr:uid="{00000000-0005-0000-0000-0000BA4E0000}"/>
    <cellStyle name="Followed Hyperlink 38" xfId="7109" hidden="1" xr:uid="{00000000-0005-0000-0000-0000BB4E0000}"/>
    <cellStyle name="Followed Hyperlink 38" xfId="7169" hidden="1" xr:uid="{00000000-0005-0000-0000-0000BC4E0000}"/>
    <cellStyle name="Followed Hyperlink 38" xfId="7256" hidden="1" xr:uid="{00000000-0005-0000-0000-0000BD4E0000}"/>
    <cellStyle name="Followed Hyperlink 38" xfId="7251" hidden="1" xr:uid="{00000000-0005-0000-0000-0000BE4E0000}"/>
    <cellStyle name="Followed Hyperlink 38" xfId="7421" hidden="1" xr:uid="{00000000-0005-0000-0000-0000BF4E0000}"/>
    <cellStyle name="Followed Hyperlink 38" xfId="7482" hidden="1" xr:uid="{00000000-0005-0000-0000-0000C04E0000}"/>
    <cellStyle name="Followed Hyperlink 38" xfId="7569" hidden="1" xr:uid="{00000000-0005-0000-0000-0000C14E0000}"/>
    <cellStyle name="Followed Hyperlink 38" xfId="7564" hidden="1" xr:uid="{00000000-0005-0000-0000-0000C24E0000}"/>
    <cellStyle name="Followed Hyperlink 38" xfId="7648" hidden="1" xr:uid="{00000000-0005-0000-0000-0000C34E0000}"/>
    <cellStyle name="Followed Hyperlink 38" xfId="7703" hidden="1" xr:uid="{00000000-0005-0000-0000-0000C44E0000}"/>
    <cellStyle name="Followed Hyperlink 38" xfId="7790" hidden="1" xr:uid="{00000000-0005-0000-0000-0000C54E0000}"/>
    <cellStyle name="Followed Hyperlink 38" xfId="7785" hidden="1" xr:uid="{00000000-0005-0000-0000-0000C64E0000}"/>
    <cellStyle name="Followed Hyperlink 38" xfId="7867" hidden="1" xr:uid="{00000000-0005-0000-0000-0000C74E0000}"/>
    <cellStyle name="Followed Hyperlink 38" xfId="7919" hidden="1" xr:uid="{00000000-0005-0000-0000-0000C84E0000}"/>
    <cellStyle name="Followed Hyperlink 38" xfId="8006" hidden="1" xr:uid="{00000000-0005-0000-0000-0000C94E0000}"/>
    <cellStyle name="Followed Hyperlink 38" xfId="8001" hidden="1" xr:uid="{00000000-0005-0000-0000-0000CA4E0000}"/>
    <cellStyle name="Followed Hyperlink 38" xfId="8082" hidden="1" xr:uid="{00000000-0005-0000-0000-0000CB4E0000}"/>
    <cellStyle name="Followed Hyperlink 38" xfId="8131" hidden="1" xr:uid="{00000000-0005-0000-0000-0000CC4E0000}"/>
    <cellStyle name="Followed Hyperlink 38" xfId="8218" hidden="1" xr:uid="{00000000-0005-0000-0000-0000CD4E0000}"/>
    <cellStyle name="Followed Hyperlink 38" xfId="8213" hidden="1" xr:uid="{00000000-0005-0000-0000-0000CE4E0000}"/>
    <cellStyle name="Followed Hyperlink 38" xfId="8294" hidden="1" xr:uid="{00000000-0005-0000-0000-0000CF4E0000}"/>
    <cellStyle name="Followed Hyperlink 38" xfId="8342" hidden="1" xr:uid="{00000000-0005-0000-0000-0000D04E0000}"/>
    <cellStyle name="Followed Hyperlink 38" xfId="8429" hidden="1" xr:uid="{00000000-0005-0000-0000-0000D14E0000}"/>
    <cellStyle name="Followed Hyperlink 38" xfId="8424" hidden="1" xr:uid="{00000000-0005-0000-0000-0000D24E0000}"/>
    <cellStyle name="Followed Hyperlink 38" xfId="8505" hidden="1" xr:uid="{00000000-0005-0000-0000-0000D34E0000}"/>
    <cellStyle name="Followed Hyperlink 38" xfId="8548" hidden="1" xr:uid="{00000000-0005-0000-0000-0000D44E0000}"/>
    <cellStyle name="Followed Hyperlink 38" xfId="8635" hidden="1" xr:uid="{00000000-0005-0000-0000-0000D54E0000}"/>
    <cellStyle name="Followed Hyperlink 38" xfId="8630" hidden="1" xr:uid="{00000000-0005-0000-0000-0000D64E0000}"/>
    <cellStyle name="Followed Hyperlink 38" xfId="8835" hidden="1" xr:uid="{00000000-0005-0000-0000-0000D74E0000}"/>
    <cellStyle name="Followed Hyperlink 38" xfId="8895" hidden="1" xr:uid="{00000000-0005-0000-0000-0000D84E0000}"/>
    <cellStyle name="Followed Hyperlink 38" xfId="8982" hidden="1" xr:uid="{00000000-0005-0000-0000-0000D94E0000}"/>
    <cellStyle name="Followed Hyperlink 38" xfId="8977" hidden="1" xr:uid="{00000000-0005-0000-0000-0000DA4E0000}"/>
    <cellStyle name="Followed Hyperlink 38" xfId="9147" hidden="1" xr:uid="{00000000-0005-0000-0000-0000DB4E0000}"/>
    <cellStyle name="Followed Hyperlink 38" xfId="9208" hidden="1" xr:uid="{00000000-0005-0000-0000-0000DC4E0000}"/>
    <cellStyle name="Followed Hyperlink 38" xfId="9295" hidden="1" xr:uid="{00000000-0005-0000-0000-0000DD4E0000}"/>
    <cellStyle name="Followed Hyperlink 38" xfId="9290" hidden="1" xr:uid="{00000000-0005-0000-0000-0000DE4E0000}"/>
    <cellStyle name="Followed Hyperlink 38" xfId="9374" hidden="1" xr:uid="{00000000-0005-0000-0000-0000DF4E0000}"/>
    <cellStyle name="Followed Hyperlink 38" xfId="9429" hidden="1" xr:uid="{00000000-0005-0000-0000-0000E04E0000}"/>
    <cellStyle name="Followed Hyperlink 38" xfId="9516" hidden="1" xr:uid="{00000000-0005-0000-0000-0000E14E0000}"/>
    <cellStyle name="Followed Hyperlink 38" xfId="9511" hidden="1" xr:uid="{00000000-0005-0000-0000-0000E24E0000}"/>
    <cellStyle name="Followed Hyperlink 38" xfId="9593" hidden="1" xr:uid="{00000000-0005-0000-0000-0000E34E0000}"/>
    <cellStyle name="Followed Hyperlink 38" xfId="9645" hidden="1" xr:uid="{00000000-0005-0000-0000-0000E44E0000}"/>
    <cellStyle name="Followed Hyperlink 38" xfId="9732" hidden="1" xr:uid="{00000000-0005-0000-0000-0000E54E0000}"/>
    <cellStyle name="Followed Hyperlink 38" xfId="9727" hidden="1" xr:uid="{00000000-0005-0000-0000-0000E64E0000}"/>
    <cellStyle name="Followed Hyperlink 38" xfId="9808" hidden="1" xr:uid="{00000000-0005-0000-0000-0000E74E0000}"/>
    <cellStyle name="Followed Hyperlink 38" xfId="9857" hidden="1" xr:uid="{00000000-0005-0000-0000-0000E84E0000}"/>
    <cellStyle name="Followed Hyperlink 38" xfId="9944" hidden="1" xr:uid="{00000000-0005-0000-0000-0000E94E0000}"/>
    <cellStyle name="Followed Hyperlink 38" xfId="9939" hidden="1" xr:uid="{00000000-0005-0000-0000-0000EA4E0000}"/>
    <cellStyle name="Followed Hyperlink 38" xfId="10020" hidden="1" xr:uid="{00000000-0005-0000-0000-0000EB4E0000}"/>
    <cellStyle name="Followed Hyperlink 38" xfId="10068" hidden="1" xr:uid="{00000000-0005-0000-0000-0000EC4E0000}"/>
    <cellStyle name="Followed Hyperlink 38" xfId="10155" hidden="1" xr:uid="{00000000-0005-0000-0000-0000ED4E0000}"/>
    <cellStyle name="Followed Hyperlink 38" xfId="10150" hidden="1" xr:uid="{00000000-0005-0000-0000-0000EE4E0000}"/>
    <cellStyle name="Followed Hyperlink 38" xfId="10231" hidden="1" xr:uid="{00000000-0005-0000-0000-0000EF4E0000}"/>
    <cellStyle name="Followed Hyperlink 38" xfId="10274" hidden="1" xr:uid="{00000000-0005-0000-0000-0000F04E0000}"/>
    <cellStyle name="Followed Hyperlink 38" xfId="10361" hidden="1" xr:uid="{00000000-0005-0000-0000-0000F14E0000}"/>
    <cellStyle name="Followed Hyperlink 38" xfId="10356" hidden="1" xr:uid="{00000000-0005-0000-0000-0000F24E0000}"/>
    <cellStyle name="Followed Hyperlink 38" xfId="10471" hidden="1" xr:uid="{00000000-0005-0000-0000-0000F34E0000}"/>
    <cellStyle name="Followed Hyperlink 38" xfId="10514" hidden="1" xr:uid="{00000000-0005-0000-0000-0000F44E0000}"/>
    <cellStyle name="Followed Hyperlink 38" xfId="10601" hidden="1" xr:uid="{00000000-0005-0000-0000-0000F54E0000}"/>
    <cellStyle name="Followed Hyperlink 38" xfId="10596" hidden="1" xr:uid="{00000000-0005-0000-0000-0000F64E0000}"/>
    <cellStyle name="Followed Hyperlink 38" xfId="10805" hidden="1" xr:uid="{00000000-0005-0000-0000-0000F74E0000}"/>
    <cellStyle name="Followed Hyperlink 38" xfId="10865" hidden="1" xr:uid="{00000000-0005-0000-0000-0000F84E0000}"/>
    <cellStyle name="Followed Hyperlink 38" xfId="10952" hidden="1" xr:uid="{00000000-0005-0000-0000-0000F94E0000}"/>
    <cellStyle name="Followed Hyperlink 38" xfId="10947" hidden="1" xr:uid="{00000000-0005-0000-0000-0000FA4E0000}"/>
    <cellStyle name="Followed Hyperlink 38" xfId="11117" hidden="1" xr:uid="{00000000-0005-0000-0000-0000FB4E0000}"/>
    <cellStyle name="Followed Hyperlink 38" xfId="11178" hidden="1" xr:uid="{00000000-0005-0000-0000-0000FC4E0000}"/>
    <cellStyle name="Followed Hyperlink 38" xfId="11265" hidden="1" xr:uid="{00000000-0005-0000-0000-0000FD4E0000}"/>
    <cellStyle name="Followed Hyperlink 38" xfId="11260" hidden="1" xr:uid="{00000000-0005-0000-0000-0000FE4E0000}"/>
    <cellStyle name="Followed Hyperlink 38" xfId="11344" hidden="1" xr:uid="{00000000-0005-0000-0000-0000FF4E0000}"/>
    <cellStyle name="Followed Hyperlink 38" xfId="11399" hidden="1" xr:uid="{00000000-0005-0000-0000-0000004F0000}"/>
    <cellStyle name="Followed Hyperlink 38" xfId="11486" hidden="1" xr:uid="{00000000-0005-0000-0000-0000014F0000}"/>
    <cellStyle name="Followed Hyperlink 38" xfId="11481" hidden="1" xr:uid="{00000000-0005-0000-0000-0000024F0000}"/>
    <cellStyle name="Followed Hyperlink 38" xfId="11563" hidden="1" xr:uid="{00000000-0005-0000-0000-0000034F0000}"/>
    <cellStyle name="Followed Hyperlink 38" xfId="11615" hidden="1" xr:uid="{00000000-0005-0000-0000-0000044F0000}"/>
    <cellStyle name="Followed Hyperlink 38" xfId="11702" hidden="1" xr:uid="{00000000-0005-0000-0000-0000054F0000}"/>
    <cellStyle name="Followed Hyperlink 38" xfId="11697" hidden="1" xr:uid="{00000000-0005-0000-0000-0000064F0000}"/>
    <cellStyle name="Followed Hyperlink 38" xfId="11778" hidden="1" xr:uid="{00000000-0005-0000-0000-0000074F0000}"/>
    <cellStyle name="Followed Hyperlink 38" xfId="11827" hidden="1" xr:uid="{00000000-0005-0000-0000-0000084F0000}"/>
    <cellStyle name="Followed Hyperlink 38" xfId="11914" hidden="1" xr:uid="{00000000-0005-0000-0000-0000094F0000}"/>
    <cellStyle name="Followed Hyperlink 38" xfId="11909" hidden="1" xr:uid="{00000000-0005-0000-0000-00000A4F0000}"/>
    <cellStyle name="Followed Hyperlink 38" xfId="11990" hidden="1" xr:uid="{00000000-0005-0000-0000-00000B4F0000}"/>
    <cellStyle name="Followed Hyperlink 38" xfId="12038" hidden="1" xr:uid="{00000000-0005-0000-0000-00000C4F0000}"/>
    <cellStyle name="Followed Hyperlink 38" xfId="12125" hidden="1" xr:uid="{00000000-0005-0000-0000-00000D4F0000}"/>
    <cellStyle name="Followed Hyperlink 38" xfId="12120" hidden="1" xr:uid="{00000000-0005-0000-0000-00000E4F0000}"/>
    <cellStyle name="Followed Hyperlink 38" xfId="12201" hidden="1" xr:uid="{00000000-0005-0000-0000-00000F4F0000}"/>
    <cellStyle name="Followed Hyperlink 38" xfId="12244" hidden="1" xr:uid="{00000000-0005-0000-0000-0000104F0000}"/>
    <cellStyle name="Followed Hyperlink 38" xfId="12331" hidden="1" xr:uid="{00000000-0005-0000-0000-0000114F0000}"/>
    <cellStyle name="Followed Hyperlink 38" xfId="12326" hidden="1" xr:uid="{00000000-0005-0000-0000-0000124F0000}"/>
    <cellStyle name="Followed Hyperlink 38" xfId="12518" hidden="1" xr:uid="{00000000-0005-0000-0000-0000134F0000}"/>
    <cellStyle name="Followed Hyperlink 38" xfId="12578" hidden="1" xr:uid="{00000000-0005-0000-0000-0000144F0000}"/>
    <cellStyle name="Followed Hyperlink 38" xfId="12665" hidden="1" xr:uid="{00000000-0005-0000-0000-0000154F0000}"/>
    <cellStyle name="Followed Hyperlink 38" xfId="12660" hidden="1" xr:uid="{00000000-0005-0000-0000-0000164F0000}"/>
    <cellStyle name="Followed Hyperlink 38" xfId="12830" hidden="1" xr:uid="{00000000-0005-0000-0000-0000174F0000}"/>
    <cellStyle name="Followed Hyperlink 38" xfId="12891" hidden="1" xr:uid="{00000000-0005-0000-0000-0000184F0000}"/>
    <cellStyle name="Followed Hyperlink 38" xfId="12978" hidden="1" xr:uid="{00000000-0005-0000-0000-0000194F0000}"/>
    <cellStyle name="Followed Hyperlink 38" xfId="12973" hidden="1" xr:uid="{00000000-0005-0000-0000-00001A4F0000}"/>
    <cellStyle name="Followed Hyperlink 38" xfId="13057" hidden="1" xr:uid="{00000000-0005-0000-0000-00001B4F0000}"/>
    <cellStyle name="Followed Hyperlink 38" xfId="13112" hidden="1" xr:uid="{00000000-0005-0000-0000-00001C4F0000}"/>
    <cellStyle name="Followed Hyperlink 38" xfId="13199" hidden="1" xr:uid="{00000000-0005-0000-0000-00001D4F0000}"/>
    <cellStyle name="Followed Hyperlink 38" xfId="13194" hidden="1" xr:uid="{00000000-0005-0000-0000-00001E4F0000}"/>
    <cellStyle name="Followed Hyperlink 38" xfId="13276" hidden="1" xr:uid="{00000000-0005-0000-0000-00001F4F0000}"/>
    <cellStyle name="Followed Hyperlink 38" xfId="13328" hidden="1" xr:uid="{00000000-0005-0000-0000-0000204F0000}"/>
    <cellStyle name="Followed Hyperlink 38" xfId="13415" hidden="1" xr:uid="{00000000-0005-0000-0000-0000214F0000}"/>
    <cellStyle name="Followed Hyperlink 38" xfId="13410" hidden="1" xr:uid="{00000000-0005-0000-0000-0000224F0000}"/>
    <cellStyle name="Followed Hyperlink 38" xfId="13491" hidden="1" xr:uid="{00000000-0005-0000-0000-0000234F0000}"/>
    <cellStyle name="Followed Hyperlink 38" xfId="13540" hidden="1" xr:uid="{00000000-0005-0000-0000-0000244F0000}"/>
    <cellStyle name="Followed Hyperlink 38" xfId="13627" hidden="1" xr:uid="{00000000-0005-0000-0000-0000254F0000}"/>
    <cellStyle name="Followed Hyperlink 38" xfId="13622" hidden="1" xr:uid="{00000000-0005-0000-0000-0000264F0000}"/>
    <cellStyle name="Followed Hyperlink 38" xfId="13703" hidden="1" xr:uid="{00000000-0005-0000-0000-0000274F0000}"/>
    <cellStyle name="Followed Hyperlink 38" xfId="13751" hidden="1" xr:uid="{00000000-0005-0000-0000-0000284F0000}"/>
    <cellStyle name="Followed Hyperlink 38" xfId="13838" hidden="1" xr:uid="{00000000-0005-0000-0000-0000294F0000}"/>
    <cellStyle name="Followed Hyperlink 38" xfId="13833" hidden="1" xr:uid="{00000000-0005-0000-0000-00002A4F0000}"/>
    <cellStyle name="Followed Hyperlink 38" xfId="13914" hidden="1" xr:uid="{00000000-0005-0000-0000-00002B4F0000}"/>
    <cellStyle name="Followed Hyperlink 38" xfId="13957" hidden="1" xr:uid="{00000000-0005-0000-0000-00002C4F0000}"/>
    <cellStyle name="Followed Hyperlink 38" xfId="14044" hidden="1" xr:uid="{00000000-0005-0000-0000-00002D4F0000}"/>
    <cellStyle name="Followed Hyperlink 38" xfId="14039" hidden="1" xr:uid="{00000000-0005-0000-0000-00002E4F0000}"/>
    <cellStyle name="Followed Hyperlink 38" xfId="4613" hidden="1" xr:uid="{00000000-0005-0000-0000-00002F4F0000}"/>
    <cellStyle name="Followed Hyperlink 38" xfId="14155" hidden="1" xr:uid="{00000000-0005-0000-0000-0000304F0000}"/>
    <cellStyle name="Followed Hyperlink 38" xfId="14242" hidden="1" xr:uid="{00000000-0005-0000-0000-0000314F0000}"/>
    <cellStyle name="Followed Hyperlink 38" xfId="14237" hidden="1" xr:uid="{00000000-0005-0000-0000-0000324F0000}"/>
    <cellStyle name="Followed Hyperlink 38" xfId="14407" hidden="1" xr:uid="{00000000-0005-0000-0000-0000334F0000}"/>
    <cellStyle name="Followed Hyperlink 38" xfId="14468" hidden="1" xr:uid="{00000000-0005-0000-0000-0000344F0000}"/>
    <cellStyle name="Followed Hyperlink 38" xfId="14555" hidden="1" xr:uid="{00000000-0005-0000-0000-0000354F0000}"/>
    <cellStyle name="Followed Hyperlink 38" xfId="14550" hidden="1" xr:uid="{00000000-0005-0000-0000-0000364F0000}"/>
    <cellStyle name="Followed Hyperlink 38" xfId="14634" hidden="1" xr:uid="{00000000-0005-0000-0000-0000374F0000}"/>
    <cellStyle name="Followed Hyperlink 38" xfId="14689" hidden="1" xr:uid="{00000000-0005-0000-0000-0000384F0000}"/>
    <cellStyle name="Followed Hyperlink 38" xfId="14776" hidden="1" xr:uid="{00000000-0005-0000-0000-0000394F0000}"/>
    <cellStyle name="Followed Hyperlink 38" xfId="14771" hidden="1" xr:uid="{00000000-0005-0000-0000-00003A4F0000}"/>
    <cellStyle name="Followed Hyperlink 38" xfId="14853" hidden="1" xr:uid="{00000000-0005-0000-0000-00003B4F0000}"/>
    <cellStyle name="Followed Hyperlink 38" xfId="14905" hidden="1" xr:uid="{00000000-0005-0000-0000-00003C4F0000}"/>
    <cellStyle name="Followed Hyperlink 38" xfId="14992" hidden="1" xr:uid="{00000000-0005-0000-0000-00003D4F0000}"/>
    <cellStyle name="Followed Hyperlink 38" xfId="14987" hidden="1" xr:uid="{00000000-0005-0000-0000-00003E4F0000}"/>
    <cellStyle name="Followed Hyperlink 38" xfId="15068" hidden="1" xr:uid="{00000000-0005-0000-0000-00003F4F0000}"/>
    <cellStyle name="Followed Hyperlink 38" xfId="15117" hidden="1" xr:uid="{00000000-0005-0000-0000-0000404F0000}"/>
    <cellStyle name="Followed Hyperlink 38" xfId="15204" hidden="1" xr:uid="{00000000-0005-0000-0000-0000414F0000}"/>
    <cellStyle name="Followed Hyperlink 38" xfId="15199" hidden="1" xr:uid="{00000000-0005-0000-0000-0000424F0000}"/>
    <cellStyle name="Followed Hyperlink 38" xfId="15280" hidden="1" xr:uid="{00000000-0005-0000-0000-0000434F0000}"/>
    <cellStyle name="Followed Hyperlink 38" xfId="15328" hidden="1" xr:uid="{00000000-0005-0000-0000-0000444F0000}"/>
    <cellStyle name="Followed Hyperlink 38" xfId="15415" hidden="1" xr:uid="{00000000-0005-0000-0000-0000454F0000}"/>
    <cellStyle name="Followed Hyperlink 38" xfId="15410" hidden="1" xr:uid="{00000000-0005-0000-0000-0000464F0000}"/>
    <cellStyle name="Followed Hyperlink 38" xfId="15491" hidden="1" xr:uid="{00000000-0005-0000-0000-0000474F0000}"/>
    <cellStyle name="Followed Hyperlink 38" xfId="15534" hidden="1" xr:uid="{00000000-0005-0000-0000-0000484F0000}"/>
    <cellStyle name="Followed Hyperlink 38" xfId="15621" hidden="1" xr:uid="{00000000-0005-0000-0000-0000494F0000}"/>
    <cellStyle name="Followed Hyperlink 38" xfId="15616" hidden="1" xr:uid="{00000000-0005-0000-0000-00004A4F0000}"/>
    <cellStyle name="Followed Hyperlink 38" xfId="15812" hidden="1" xr:uid="{00000000-0005-0000-0000-00004B4F0000}"/>
    <cellStyle name="Followed Hyperlink 38" xfId="15864" hidden="1" xr:uid="{00000000-0005-0000-0000-00004C4F0000}"/>
    <cellStyle name="Followed Hyperlink 38" xfId="15951" hidden="1" xr:uid="{00000000-0005-0000-0000-00004D4F0000}"/>
    <cellStyle name="Followed Hyperlink 38" xfId="15946" hidden="1" xr:uid="{00000000-0005-0000-0000-00004E4F0000}"/>
    <cellStyle name="Followed Hyperlink 38" xfId="16298" hidden="1" xr:uid="{00000000-0005-0000-0000-00004F4F0000}"/>
    <cellStyle name="Followed Hyperlink 38" xfId="16358" hidden="1" xr:uid="{00000000-0005-0000-0000-0000504F0000}"/>
    <cellStyle name="Followed Hyperlink 38" xfId="16445" hidden="1" xr:uid="{00000000-0005-0000-0000-0000514F0000}"/>
    <cellStyle name="Followed Hyperlink 38" xfId="16440" hidden="1" xr:uid="{00000000-0005-0000-0000-0000524F0000}"/>
    <cellStyle name="Followed Hyperlink 38" xfId="16610" hidden="1" xr:uid="{00000000-0005-0000-0000-0000534F0000}"/>
    <cellStyle name="Followed Hyperlink 38" xfId="16671" hidden="1" xr:uid="{00000000-0005-0000-0000-0000544F0000}"/>
    <cellStyle name="Followed Hyperlink 38" xfId="16758" hidden="1" xr:uid="{00000000-0005-0000-0000-0000554F0000}"/>
    <cellStyle name="Followed Hyperlink 38" xfId="16753" hidden="1" xr:uid="{00000000-0005-0000-0000-0000564F0000}"/>
    <cellStyle name="Followed Hyperlink 38" xfId="16837" hidden="1" xr:uid="{00000000-0005-0000-0000-0000574F0000}"/>
    <cellStyle name="Followed Hyperlink 38" xfId="16892" hidden="1" xr:uid="{00000000-0005-0000-0000-0000584F0000}"/>
    <cellStyle name="Followed Hyperlink 38" xfId="16979" hidden="1" xr:uid="{00000000-0005-0000-0000-0000594F0000}"/>
    <cellStyle name="Followed Hyperlink 38" xfId="16974" hidden="1" xr:uid="{00000000-0005-0000-0000-00005A4F0000}"/>
    <cellStyle name="Followed Hyperlink 38" xfId="17056" hidden="1" xr:uid="{00000000-0005-0000-0000-00005B4F0000}"/>
    <cellStyle name="Followed Hyperlink 38" xfId="17108" hidden="1" xr:uid="{00000000-0005-0000-0000-00005C4F0000}"/>
    <cellStyle name="Followed Hyperlink 38" xfId="17195" hidden="1" xr:uid="{00000000-0005-0000-0000-00005D4F0000}"/>
    <cellStyle name="Followed Hyperlink 38" xfId="17190" hidden="1" xr:uid="{00000000-0005-0000-0000-00005E4F0000}"/>
    <cellStyle name="Followed Hyperlink 38" xfId="17271" hidden="1" xr:uid="{00000000-0005-0000-0000-00005F4F0000}"/>
    <cellStyle name="Followed Hyperlink 38" xfId="17320" hidden="1" xr:uid="{00000000-0005-0000-0000-0000604F0000}"/>
    <cellStyle name="Followed Hyperlink 38" xfId="17407" hidden="1" xr:uid="{00000000-0005-0000-0000-0000614F0000}"/>
    <cellStyle name="Followed Hyperlink 38" xfId="17402" hidden="1" xr:uid="{00000000-0005-0000-0000-0000624F0000}"/>
    <cellStyle name="Followed Hyperlink 38" xfId="17483" hidden="1" xr:uid="{00000000-0005-0000-0000-0000634F0000}"/>
    <cellStyle name="Followed Hyperlink 38" xfId="17531" hidden="1" xr:uid="{00000000-0005-0000-0000-0000644F0000}"/>
    <cellStyle name="Followed Hyperlink 38" xfId="17618" hidden="1" xr:uid="{00000000-0005-0000-0000-0000654F0000}"/>
    <cellStyle name="Followed Hyperlink 38" xfId="17613" hidden="1" xr:uid="{00000000-0005-0000-0000-0000664F0000}"/>
    <cellStyle name="Followed Hyperlink 38" xfId="17694" hidden="1" xr:uid="{00000000-0005-0000-0000-0000674F0000}"/>
    <cellStyle name="Followed Hyperlink 38" xfId="17737" hidden="1" xr:uid="{00000000-0005-0000-0000-0000684F0000}"/>
    <cellStyle name="Followed Hyperlink 38" xfId="17824" hidden="1" xr:uid="{00000000-0005-0000-0000-0000694F0000}"/>
    <cellStyle name="Followed Hyperlink 38" xfId="17819" hidden="1" xr:uid="{00000000-0005-0000-0000-00006A4F0000}"/>
    <cellStyle name="Followed Hyperlink 38" xfId="18009" hidden="1" xr:uid="{00000000-0005-0000-0000-00006B4F0000}"/>
    <cellStyle name="Followed Hyperlink 38" xfId="18069" hidden="1" xr:uid="{00000000-0005-0000-0000-00006C4F0000}"/>
    <cellStyle name="Followed Hyperlink 38" xfId="18156" hidden="1" xr:uid="{00000000-0005-0000-0000-00006D4F0000}"/>
    <cellStyle name="Followed Hyperlink 38" xfId="18151" hidden="1" xr:uid="{00000000-0005-0000-0000-00006E4F0000}"/>
    <cellStyle name="Followed Hyperlink 38" xfId="18321" hidden="1" xr:uid="{00000000-0005-0000-0000-00006F4F0000}"/>
    <cellStyle name="Followed Hyperlink 38" xfId="18382" hidden="1" xr:uid="{00000000-0005-0000-0000-0000704F0000}"/>
    <cellStyle name="Followed Hyperlink 38" xfId="18469" hidden="1" xr:uid="{00000000-0005-0000-0000-0000714F0000}"/>
    <cellStyle name="Followed Hyperlink 38" xfId="18464" hidden="1" xr:uid="{00000000-0005-0000-0000-0000724F0000}"/>
    <cellStyle name="Followed Hyperlink 38" xfId="18548" hidden="1" xr:uid="{00000000-0005-0000-0000-0000734F0000}"/>
    <cellStyle name="Followed Hyperlink 38" xfId="18603" hidden="1" xr:uid="{00000000-0005-0000-0000-0000744F0000}"/>
    <cellStyle name="Followed Hyperlink 38" xfId="18690" hidden="1" xr:uid="{00000000-0005-0000-0000-0000754F0000}"/>
    <cellStyle name="Followed Hyperlink 38" xfId="18685" hidden="1" xr:uid="{00000000-0005-0000-0000-0000764F0000}"/>
    <cellStyle name="Followed Hyperlink 38" xfId="18767" hidden="1" xr:uid="{00000000-0005-0000-0000-0000774F0000}"/>
    <cellStyle name="Followed Hyperlink 38" xfId="18819" hidden="1" xr:uid="{00000000-0005-0000-0000-0000784F0000}"/>
    <cellStyle name="Followed Hyperlink 38" xfId="18906" hidden="1" xr:uid="{00000000-0005-0000-0000-0000794F0000}"/>
    <cellStyle name="Followed Hyperlink 38" xfId="18901" hidden="1" xr:uid="{00000000-0005-0000-0000-00007A4F0000}"/>
    <cellStyle name="Followed Hyperlink 38" xfId="18982" hidden="1" xr:uid="{00000000-0005-0000-0000-00007B4F0000}"/>
    <cellStyle name="Followed Hyperlink 38" xfId="19031" hidden="1" xr:uid="{00000000-0005-0000-0000-00007C4F0000}"/>
    <cellStyle name="Followed Hyperlink 38" xfId="19118" hidden="1" xr:uid="{00000000-0005-0000-0000-00007D4F0000}"/>
    <cellStyle name="Followed Hyperlink 38" xfId="19113" hidden="1" xr:uid="{00000000-0005-0000-0000-00007E4F0000}"/>
    <cellStyle name="Followed Hyperlink 38" xfId="19194" hidden="1" xr:uid="{00000000-0005-0000-0000-00007F4F0000}"/>
    <cellStyle name="Followed Hyperlink 38" xfId="19242" hidden="1" xr:uid="{00000000-0005-0000-0000-0000804F0000}"/>
    <cellStyle name="Followed Hyperlink 38" xfId="19329" hidden="1" xr:uid="{00000000-0005-0000-0000-0000814F0000}"/>
    <cellStyle name="Followed Hyperlink 38" xfId="19324" hidden="1" xr:uid="{00000000-0005-0000-0000-0000824F0000}"/>
    <cellStyle name="Followed Hyperlink 38" xfId="19405" hidden="1" xr:uid="{00000000-0005-0000-0000-0000834F0000}"/>
    <cellStyle name="Followed Hyperlink 38" xfId="19448" hidden="1" xr:uid="{00000000-0005-0000-0000-0000844F0000}"/>
    <cellStyle name="Followed Hyperlink 38" xfId="19535" hidden="1" xr:uid="{00000000-0005-0000-0000-0000854F0000}"/>
    <cellStyle name="Followed Hyperlink 38" xfId="19530" hidden="1" xr:uid="{00000000-0005-0000-0000-0000864F0000}"/>
    <cellStyle name="Followed Hyperlink 38" xfId="19645" hidden="1" xr:uid="{00000000-0005-0000-0000-0000874F0000}"/>
    <cellStyle name="Followed Hyperlink 38" xfId="19688" hidden="1" xr:uid="{00000000-0005-0000-0000-0000884F0000}"/>
    <cellStyle name="Followed Hyperlink 38" xfId="19775" hidden="1" xr:uid="{00000000-0005-0000-0000-0000894F0000}"/>
    <cellStyle name="Followed Hyperlink 38" xfId="19770" hidden="1" xr:uid="{00000000-0005-0000-0000-00008A4F0000}"/>
    <cellStyle name="Followed Hyperlink 38" xfId="19961" hidden="1" xr:uid="{00000000-0005-0000-0000-00008B4F0000}"/>
    <cellStyle name="Followed Hyperlink 38" xfId="20021" hidden="1" xr:uid="{00000000-0005-0000-0000-00008C4F0000}"/>
    <cellStyle name="Followed Hyperlink 38" xfId="20108" hidden="1" xr:uid="{00000000-0005-0000-0000-00008D4F0000}"/>
    <cellStyle name="Followed Hyperlink 38" xfId="20103" hidden="1" xr:uid="{00000000-0005-0000-0000-00008E4F0000}"/>
    <cellStyle name="Followed Hyperlink 38" xfId="20273" hidden="1" xr:uid="{00000000-0005-0000-0000-00008F4F0000}"/>
    <cellStyle name="Followed Hyperlink 38" xfId="20334" hidden="1" xr:uid="{00000000-0005-0000-0000-0000904F0000}"/>
    <cellStyle name="Followed Hyperlink 38" xfId="20421" hidden="1" xr:uid="{00000000-0005-0000-0000-0000914F0000}"/>
    <cellStyle name="Followed Hyperlink 38" xfId="20416" hidden="1" xr:uid="{00000000-0005-0000-0000-0000924F0000}"/>
    <cellStyle name="Followed Hyperlink 38" xfId="20500" hidden="1" xr:uid="{00000000-0005-0000-0000-0000934F0000}"/>
    <cellStyle name="Followed Hyperlink 38" xfId="20555" hidden="1" xr:uid="{00000000-0005-0000-0000-0000944F0000}"/>
    <cellStyle name="Followed Hyperlink 38" xfId="20642" hidden="1" xr:uid="{00000000-0005-0000-0000-0000954F0000}"/>
    <cellStyle name="Followed Hyperlink 38" xfId="20637" hidden="1" xr:uid="{00000000-0005-0000-0000-0000964F0000}"/>
    <cellStyle name="Followed Hyperlink 38" xfId="20719" hidden="1" xr:uid="{00000000-0005-0000-0000-0000974F0000}"/>
    <cellStyle name="Followed Hyperlink 38" xfId="20771" hidden="1" xr:uid="{00000000-0005-0000-0000-0000984F0000}"/>
    <cellStyle name="Followed Hyperlink 38" xfId="20858" hidden="1" xr:uid="{00000000-0005-0000-0000-0000994F0000}"/>
    <cellStyle name="Followed Hyperlink 38" xfId="20853" hidden="1" xr:uid="{00000000-0005-0000-0000-00009A4F0000}"/>
    <cellStyle name="Followed Hyperlink 38" xfId="20934" hidden="1" xr:uid="{00000000-0005-0000-0000-00009B4F0000}"/>
    <cellStyle name="Followed Hyperlink 38" xfId="20983" hidden="1" xr:uid="{00000000-0005-0000-0000-00009C4F0000}"/>
    <cellStyle name="Followed Hyperlink 38" xfId="21070" hidden="1" xr:uid="{00000000-0005-0000-0000-00009D4F0000}"/>
    <cellStyle name="Followed Hyperlink 38" xfId="21065" hidden="1" xr:uid="{00000000-0005-0000-0000-00009E4F0000}"/>
    <cellStyle name="Followed Hyperlink 38" xfId="21146" hidden="1" xr:uid="{00000000-0005-0000-0000-00009F4F0000}"/>
    <cellStyle name="Followed Hyperlink 38" xfId="21194" hidden="1" xr:uid="{00000000-0005-0000-0000-0000A04F0000}"/>
    <cellStyle name="Followed Hyperlink 38" xfId="21281" hidden="1" xr:uid="{00000000-0005-0000-0000-0000A14F0000}"/>
    <cellStyle name="Followed Hyperlink 38" xfId="21276" hidden="1" xr:uid="{00000000-0005-0000-0000-0000A24F0000}"/>
    <cellStyle name="Followed Hyperlink 38" xfId="21357" hidden="1" xr:uid="{00000000-0005-0000-0000-0000A34F0000}"/>
    <cellStyle name="Followed Hyperlink 38" xfId="21400" hidden="1" xr:uid="{00000000-0005-0000-0000-0000A44F0000}"/>
    <cellStyle name="Followed Hyperlink 38" xfId="21487" hidden="1" xr:uid="{00000000-0005-0000-0000-0000A54F0000}"/>
    <cellStyle name="Followed Hyperlink 38" xfId="21482" hidden="1" xr:uid="{00000000-0005-0000-0000-0000A64F0000}"/>
    <cellStyle name="Followed Hyperlink 38" xfId="21660" hidden="1" xr:uid="{00000000-0005-0000-0000-0000A74F0000}"/>
    <cellStyle name="Followed Hyperlink 38" xfId="21720" hidden="1" xr:uid="{00000000-0005-0000-0000-0000A84F0000}"/>
    <cellStyle name="Followed Hyperlink 38" xfId="21807" hidden="1" xr:uid="{00000000-0005-0000-0000-0000A94F0000}"/>
    <cellStyle name="Followed Hyperlink 38" xfId="21802" hidden="1" xr:uid="{00000000-0005-0000-0000-0000AA4F0000}"/>
    <cellStyle name="Followed Hyperlink 38" xfId="21972" hidden="1" xr:uid="{00000000-0005-0000-0000-0000AB4F0000}"/>
    <cellStyle name="Followed Hyperlink 38" xfId="22033" hidden="1" xr:uid="{00000000-0005-0000-0000-0000AC4F0000}"/>
    <cellStyle name="Followed Hyperlink 38" xfId="22120" hidden="1" xr:uid="{00000000-0005-0000-0000-0000AD4F0000}"/>
    <cellStyle name="Followed Hyperlink 38" xfId="22115" hidden="1" xr:uid="{00000000-0005-0000-0000-0000AE4F0000}"/>
    <cellStyle name="Followed Hyperlink 38" xfId="22199" hidden="1" xr:uid="{00000000-0005-0000-0000-0000AF4F0000}"/>
    <cellStyle name="Followed Hyperlink 38" xfId="22254" hidden="1" xr:uid="{00000000-0005-0000-0000-0000B04F0000}"/>
    <cellStyle name="Followed Hyperlink 38" xfId="22341" hidden="1" xr:uid="{00000000-0005-0000-0000-0000B14F0000}"/>
    <cellStyle name="Followed Hyperlink 38" xfId="22336" hidden="1" xr:uid="{00000000-0005-0000-0000-0000B24F0000}"/>
    <cellStyle name="Followed Hyperlink 38" xfId="22418" hidden="1" xr:uid="{00000000-0005-0000-0000-0000B34F0000}"/>
    <cellStyle name="Followed Hyperlink 38" xfId="22470" hidden="1" xr:uid="{00000000-0005-0000-0000-0000B44F0000}"/>
    <cellStyle name="Followed Hyperlink 38" xfId="22557" hidden="1" xr:uid="{00000000-0005-0000-0000-0000B54F0000}"/>
    <cellStyle name="Followed Hyperlink 38" xfId="22552" hidden="1" xr:uid="{00000000-0005-0000-0000-0000B64F0000}"/>
    <cellStyle name="Followed Hyperlink 38" xfId="22633" hidden="1" xr:uid="{00000000-0005-0000-0000-0000B74F0000}"/>
    <cellStyle name="Followed Hyperlink 38" xfId="22682" hidden="1" xr:uid="{00000000-0005-0000-0000-0000B84F0000}"/>
    <cellStyle name="Followed Hyperlink 38" xfId="22769" hidden="1" xr:uid="{00000000-0005-0000-0000-0000B94F0000}"/>
    <cellStyle name="Followed Hyperlink 38" xfId="22764" hidden="1" xr:uid="{00000000-0005-0000-0000-0000BA4F0000}"/>
    <cellStyle name="Followed Hyperlink 38" xfId="22845" hidden="1" xr:uid="{00000000-0005-0000-0000-0000BB4F0000}"/>
    <cellStyle name="Followed Hyperlink 38" xfId="22893" hidden="1" xr:uid="{00000000-0005-0000-0000-0000BC4F0000}"/>
    <cellStyle name="Followed Hyperlink 38" xfId="22980" hidden="1" xr:uid="{00000000-0005-0000-0000-0000BD4F0000}"/>
    <cellStyle name="Followed Hyperlink 38" xfId="22975" hidden="1" xr:uid="{00000000-0005-0000-0000-0000BE4F0000}"/>
    <cellStyle name="Followed Hyperlink 38" xfId="23056" hidden="1" xr:uid="{00000000-0005-0000-0000-0000BF4F0000}"/>
    <cellStyle name="Followed Hyperlink 38" xfId="23099" hidden="1" xr:uid="{00000000-0005-0000-0000-0000C04F0000}"/>
    <cellStyle name="Followed Hyperlink 38" xfId="23186" hidden="1" xr:uid="{00000000-0005-0000-0000-0000C14F0000}"/>
    <cellStyle name="Followed Hyperlink 38" xfId="23181" hidden="1" xr:uid="{00000000-0005-0000-0000-0000C24F0000}"/>
    <cellStyle name="Followed Hyperlink 38" xfId="16051" hidden="1" xr:uid="{00000000-0005-0000-0000-0000C34F0000}"/>
    <cellStyle name="Followed Hyperlink 38" xfId="16141" hidden="1" xr:uid="{00000000-0005-0000-0000-0000C44F0000}"/>
    <cellStyle name="Followed Hyperlink 38" xfId="16195" hidden="1" xr:uid="{00000000-0005-0000-0000-0000C54F0000}"/>
    <cellStyle name="Followed Hyperlink 38" xfId="6897" hidden="1" xr:uid="{00000000-0005-0000-0000-0000C64F0000}"/>
    <cellStyle name="Followed Hyperlink 38" xfId="23271" hidden="1" xr:uid="{00000000-0005-0000-0000-0000C74F0000}"/>
    <cellStyle name="Followed Hyperlink 38" xfId="23332" hidden="1" xr:uid="{00000000-0005-0000-0000-0000C84F0000}"/>
    <cellStyle name="Followed Hyperlink 38" xfId="23419" hidden="1" xr:uid="{00000000-0005-0000-0000-0000C94F0000}"/>
    <cellStyle name="Followed Hyperlink 38" xfId="23414" hidden="1" xr:uid="{00000000-0005-0000-0000-0000CA4F0000}"/>
    <cellStyle name="Followed Hyperlink 38" xfId="23498" hidden="1" xr:uid="{00000000-0005-0000-0000-0000CB4F0000}"/>
    <cellStyle name="Followed Hyperlink 38" xfId="23553" hidden="1" xr:uid="{00000000-0005-0000-0000-0000CC4F0000}"/>
    <cellStyle name="Followed Hyperlink 38" xfId="23640" hidden="1" xr:uid="{00000000-0005-0000-0000-0000CD4F0000}"/>
    <cellStyle name="Followed Hyperlink 38" xfId="23635" hidden="1" xr:uid="{00000000-0005-0000-0000-0000CE4F0000}"/>
    <cellStyle name="Followed Hyperlink 38" xfId="23717" hidden="1" xr:uid="{00000000-0005-0000-0000-0000CF4F0000}"/>
    <cellStyle name="Followed Hyperlink 38" xfId="23769" hidden="1" xr:uid="{00000000-0005-0000-0000-0000D04F0000}"/>
    <cellStyle name="Followed Hyperlink 38" xfId="23856" hidden="1" xr:uid="{00000000-0005-0000-0000-0000D14F0000}"/>
    <cellStyle name="Followed Hyperlink 38" xfId="23851" hidden="1" xr:uid="{00000000-0005-0000-0000-0000D24F0000}"/>
    <cellStyle name="Followed Hyperlink 38" xfId="23932" hidden="1" xr:uid="{00000000-0005-0000-0000-0000D34F0000}"/>
    <cellStyle name="Followed Hyperlink 38" xfId="23981" hidden="1" xr:uid="{00000000-0005-0000-0000-0000D44F0000}"/>
    <cellStyle name="Followed Hyperlink 38" xfId="24068" hidden="1" xr:uid="{00000000-0005-0000-0000-0000D54F0000}"/>
    <cellStyle name="Followed Hyperlink 38" xfId="24063" hidden="1" xr:uid="{00000000-0005-0000-0000-0000D64F0000}"/>
    <cellStyle name="Followed Hyperlink 38" xfId="24144" hidden="1" xr:uid="{00000000-0005-0000-0000-0000D74F0000}"/>
    <cellStyle name="Followed Hyperlink 38" xfId="24192" hidden="1" xr:uid="{00000000-0005-0000-0000-0000D84F0000}"/>
    <cellStyle name="Followed Hyperlink 38" xfId="24279" hidden="1" xr:uid="{00000000-0005-0000-0000-0000D94F0000}"/>
    <cellStyle name="Followed Hyperlink 38" xfId="24274" hidden="1" xr:uid="{00000000-0005-0000-0000-0000DA4F0000}"/>
    <cellStyle name="Followed Hyperlink 38" xfId="24355" hidden="1" xr:uid="{00000000-0005-0000-0000-0000DB4F0000}"/>
    <cellStyle name="Followed Hyperlink 38" xfId="24398" hidden="1" xr:uid="{00000000-0005-0000-0000-0000DC4F0000}"/>
    <cellStyle name="Followed Hyperlink 38" xfId="24485" hidden="1" xr:uid="{00000000-0005-0000-0000-0000DD4F0000}"/>
    <cellStyle name="Followed Hyperlink 38" xfId="24480" hidden="1" xr:uid="{00000000-0005-0000-0000-0000DE4F0000}"/>
    <cellStyle name="Followed Hyperlink 38" xfId="24595" hidden="1" xr:uid="{00000000-0005-0000-0000-0000DF4F0000}"/>
    <cellStyle name="Followed Hyperlink 38" xfId="24638" hidden="1" xr:uid="{00000000-0005-0000-0000-0000E04F0000}"/>
    <cellStyle name="Followed Hyperlink 38" xfId="24725" hidden="1" xr:uid="{00000000-0005-0000-0000-0000E14F0000}"/>
    <cellStyle name="Followed Hyperlink 38" xfId="24720" hidden="1" xr:uid="{00000000-0005-0000-0000-0000E24F0000}"/>
    <cellStyle name="Followed Hyperlink 38" xfId="24914" hidden="1" xr:uid="{00000000-0005-0000-0000-0000E34F0000}"/>
    <cellStyle name="Followed Hyperlink 38" xfId="24974" hidden="1" xr:uid="{00000000-0005-0000-0000-0000E44F0000}"/>
    <cellStyle name="Followed Hyperlink 38" xfId="25061" hidden="1" xr:uid="{00000000-0005-0000-0000-0000E54F0000}"/>
    <cellStyle name="Followed Hyperlink 38" xfId="25056" hidden="1" xr:uid="{00000000-0005-0000-0000-0000E64F0000}"/>
    <cellStyle name="Followed Hyperlink 38" xfId="25226" hidden="1" xr:uid="{00000000-0005-0000-0000-0000E74F0000}"/>
    <cellStyle name="Followed Hyperlink 38" xfId="25287" hidden="1" xr:uid="{00000000-0005-0000-0000-0000E84F0000}"/>
    <cellStyle name="Followed Hyperlink 38" xfId="25374" hidden="1" xr:uid="{00000000-0005-0000-0000-0000E94F0000}"/>
    <cellStyle name="Followed Hyperlink 38" xfId="25369" hidden="1" xr:uid="{00000000-0005-0000-0000-0000EA4F0000}"/>
    <cellStyle name="Followed Hyperlink 38" xfId="25453" hidden="1" xr:uid="{00000000-0005-0000-0000-0000EB4F0000}"/>
    <cellStyle name="Followed Hyperlink 38" xfId="25508" hidden="1" xr:uid="{00000000-0005-0000-0000-0000EC4F0000}"/>
    <cellStyle name="Followed Hyperlink 38" xfId="25595" hidden="1" xr:uid="{00000000-0005-0000-0000-0000ED4F0000}"/>
    <cellStyle name="Followed Hyperlink 38" xfId="25590" hidden="1" xr:uid="{00000000-0005-0000-0000-0000EE4F0000}"/>
    <cellStyle name="Followed Hyperlink 38" xfId="25672" hidden="1" xr:uid="{00000000-0005-0000-0000-0000EF4F0000}"/>
    <cellStyle name="Followed Hyperlink 38" xfId="25724" hidden="1" xr:uid="{00000000-0005-0000-0000-0000F04F0000}"/>
    <cellStyle name="Followed Hyperlink 38" xfId="25811" hidden="1" xr:uid="{00000000-0005-0000-0000-0000F14F0000}"/>
    <cellStyle name="Followed Hyperlink 38" xfId="25806" hidden="1" xr:uid="{00000000-0005-0000-0000-0000F24F0000}"/>
    <cellStyle name="Followed Hyperlink 38" xfId="25887" hidden="1" xr:uid="{00000000-0005-0000-0000-0000F34F0000}"/>
    <cellStyle name="Followed Hyperlink 38" xfId="25936" hidden="1" xr:uid="{00000000-0005-0000-0000-0000F44F0000}"/>
    <cellStyle name="Followed Hyperlink 38" xfId="26023" hidden="1" xr:uid="{00000000-0005-0000-0000-0000F54F0000}"/>
    <cellStyle name="Followed Hyperlink 38" xfId="26018" hidden="1" xr:uid="{00000000-0005-0000-0000-0000F64F0000}"/>
    <cellStyle name="Followed Hyperlink 38" xfId="26099" hidden="1" xr:uid="{00000000-0005-0000-0000-0000F74F0000}"/>
    <cellStyle name="Followed Hyperlink 38" xfId="26147" hidden="1" xr:uid="{00000000-0005-0000-0000-0000F84F0000}"/>
    <cellStyle name="Followed Hyperlink 38" xfId="26234" hidden="1" xr:uid="{00000000-0005-0000-0000-0000F94F0000}"/>
    <cellStyle name="Followed Hyperlink 38" xfId="26229" hidden="1" xr:uid="{00000000-0005-0000-0000-0000FA4F0000}"/>
    <cellStyle name="Followed Hyperlink 38" xfId="26310" hidden="1" xr:uid="{00000000-0005-0000-0000-0000FB4F0000}"/>
    <cellStyle name="Followed Hyperlink 38" xfId="26353" hidden="1" xr:uid="{00000000-0005-0000-0000-0000FC4F0000}"/>
    <cellStyle name="Followed Hyperlink 38" xfId="26440" hidden="1" xr:uid="{00000000-0005-0000-0000-0000FD4F0000}"/>
    <cellStyle name="Followed Hyperlink 38" xfId="26435" hidden="1" xr:uid="{00000000-0005-0000-0000-0000FE4F0000}"/>
    <cellStyle name="Followed Hyperlink 38" xfId="26631" hidden="1" xr:uid="{00000000-0005-0000-0000-0000FF4F0000}"/>
    <cellStyle name="Followed Hyperlink 38" xfId="26691" hidden="1" xr:uid="{00000000-0005-0000-0000-000000500000}"/>
    <cellStyle name="Followed Hyperlink 38" xfId="26778" hidden="1" xr:uid="{00000000-0005-0000-0000-000001500000}"/>
    <cellStyle name="Followed Hyperlink 38" xfId="26773" hidden="1" xr:uid="{00000000-0005-0000-0000-000002500000}"/>
    <cellStyle name="Followed Hyperlink 38" xfId="26943" hidden="1" xr:uid="{00000000-0005-0000-0000-000003500000}"/>
    <cellStyle name="Followed Hyperlink 38" xfId="27004" hidden="1" xr:uid="{00000000-0005-0000-0000-000004500000}"/>
    <cellStyle name="Followed Hyperlink 38" xfId="27091" hidden="1" xr:uid="{00000000-0005-0000-0000-000005500000}"/>
    <cellStyle name="Followed Hyperlink 38" xfId="27086" hidden="1" xr:uid="{00000000-0005-0000-0000-000006500000}"/>
    <cellStyle name="Followed Hyperlink 38" xfId="27170" hidden="1" xr:uid="{00000000-0005-0000-0000-000007500000}"/>
    <cellStyle name="Followed Hyperlink 38" xfId="27225" hidden="1" xr:uid="{00000000-0005-0000-0000-000008500000}"/>
    <cellStyle name="Followed Hyperlink 38" xfId="27312" hidden="1" xr:uid="{00000000-0005-0000-0000-000009500000}"/>
    <cellStyle name="Followed Hyperlink 38" xfId="27307" hidden="1" xr:uid="{00000000-0005-0000-0000-00000A500000}"/>
    <cellStyle name="Followed Hyperlink 38" xfId="27389" hidden="1" xr:uid="{00000000-0005-0000-0000-00000B500000}"/>
    <cellStyle name="Followed Hyperlink 38" xfId="27441" hidden="1" xr:uid="{00000000-0005-0000-0000-00000C500000}"/>
    <cellStyle name="Followed Hyperlink 38" xfId="27528" hidden="1" xr:uid="{00000000-0005-0000-0000-00000D500000}"/>
    <cellStyle name="Followed Hyperlink 38" xfId="27523" hidden="1" xr:uid="{00000000-0005-0000-0000-00000E500000}"/>
    <cellStyle name="Followed Hyperlink 38" xfId="27604" hidden="1" xr:uid="{00000000-0005-0000-0000-00000F500000}"/>
    <cellStyle name="Followed Hyperlink 38" xfId="27653" hidden="1" xr:uid="{00000000-0005-0000-0000-000010500000}"/>
    <cellStyle name="Followed Hyperlink 38" xfId="27740" hidden="1" xr:uid="{00000000-0005-0000-0000-000011500000}"/>
    <cellStyle name="Followed Hyperlink 38" xfId="27735" hidden="1" xr:uid="{00000000-0005-0000-0000-000012500000}"/>
    <cellStyle name="Followed Hyperlink 38" xfId="27816" hidden="1" xr:uid="{00000000-0005-0000-0000-000013500000}"/>
    <cellStyle name="Followed Hyperlink 38" xfId="27864" hidden="1" xr:uid="{00000000-0005-0000-0000-000014500000}"/>
    <cellStyle name="Followed Hyperlink 38" xfId="27951" hidden="1" xr:uid="{00000000-0005-0000-0000-000015500000}"/>
    <cellStyle name="Followed Hyperlink 38" xfId="27946" hidden="1" xr:uid="{00000000-0005-0000-0000-000016500000}"/>
    <cellStyle name="Followed Hyperlink 38" xfId="28027" hidden="1" xr:uid="{00000000-0005-0000-0000-000017500000}"/>
    <cellStyle name="Followed Hyperlink 38" xfId="28070" hidden="1" xr:uid="{00000000-0005-0000-0000-000018500000}"/>
    <cellStyle name="Followed Hyperlink 38" xfId="28157" hidden="1" xr:uid="{00000000-0005-0000-0000-000019500000}"/>
    <cellStyle name="Followed Hyperlink 38" xfId="28152" hidden="1" xr:uid="{00000000-0005-0000-0000-00001A500000}"/>
    <cellStyle name="Followed Hyperlink 38" xfId="28267" hidden="1" xr:uid="{00000000-0005-0000-0000-00001B500000}"/>
    <cellStyle name="Followed Hyperlink 38" xfId="28310" hidden="1" xr:uid="{00000000-0005-0000-0000-00001C500000}"/>
    <cellStyle name="Followed Hyperlink 38" xfId="28397" hidden="1" xr:uid="{00000000-0005-0000-0000-00001D500000}"/>
    <cellStyle name="Followed Hyperlink 38" xfId="28392" hidden="1" xr:uid="{00000000-0005-0000-0000-00001E500000}"/>
    <cellStyle name="Followed Hyperlink 38" xfId="28556" hidden="1" xr:uid="{00000000-0005-0000-0000-00001F500000}"/>
    <cellStyle name="Followed Hyperlink 38" xfId="28616" hidden="1" xr:uid="{00000000-0005-0000-0000-000020500000}"/>
    <cellStyle name="Followed Hyperlink 38" xfId="28703" hidden="1" xr:uid="{00000000-0005-0000-0000-000021500000}"/>
    <cellStyle name="Followed Hyperlink 38" xfId="28698" hidden="1" xr:uid="{00000000-0005-0000-0000-000022500000}"/>
    <cellStyle name="Followed Hyperlink 38" xfId="28868" hidden="1" xr:uid="{00000000-0005-0000-0000-000023500000}"/>
    <cellStyle name="Followed Hyperlink 38" xfId="28929" hidden="1" xr:uid="{00000000-0005-0000-0000-000024500000}"/>
    <cellStyle name="Followed Hyperlink 38" xfId="29016" hidden="1" xr:uid="{00000000-0005-0000-0000-000025500000}"/>
    <cellStyle name="Followed Hyperlink 38" xfId="29011" hidden="1" xr:uid="{00000000-0005-0000-0000-000026500000}"/>
    <cellStyle name="Followed Hyperlink 38" xfId="29095" hidden="1" xr:uid="{00000000-0005-0000-0000-000027500000}"/>
    <cellStyle name="Followed Hyperlink 38" xfId="29150" hidden="1" xr:uid="{00000000-0005-0000-0000-000028500000}"/>
    <cellStyle name="Followed Hyperlink 38" xfId="29237" hidden="1" xr:uid="{00000000-0005-0000-0000-000029500000}"/>
    <cellStyle name="Followed Hyperlink 38" xfId="29232" hidden="1" xr:uid="{00000000-0005-0000-0000-00002A500000}"/>
    <cellStyle name="Followed Hyperlink 38" xfId="29314" hidden="1" xr:uid="{00000000-0005-0000-0000-00002B500000}"/>
    <cellStyle name="Followed Hyperlink 38" xfId="29366" hidden="1" xr:uid="{00000000-0005-0000-0000-00002C500000}"/>
    <cellStyle name="Followed Hyperlink 38" xfId="29453" hidden="1" xr:uid="{00000000-0005-0000-0000-00002D500000}"/>
    <cellStyle name="Followed Hyperlink 38" xfId="29448" hidden="1" xr:uid="{00000000-0005-0000-0000-00002E500000}"/>
    <cellStyle name="Followed Hyperlink 38" xfId="29529" hidden="1" xr:uid="{00000000-0005-0000-0000-00002F500000}"/>
    <cellStyle name="Followed Hyperlink 38" xfId="29578" hidden="1" xr:uid="{00000000-0005-0000-0000-000030500000}"/>
    <cellStyle name="Followed Hyperlink 38" xfId="29665" hidden="1" xr:uid="{00000000-0005-0000-0000-000031500000}"/>
    <cellStyle name="Followed Hyperlink 38" xfId="29660" hidden="1" xr:uid="{00000000-0005-0000-0000-000032500000}"/>
    <cellStyle name="Followed Hyperlink 38" xfId="29741" hidden="1" xr:uid="{00000000-0005-0000-0000-000033500000}"/>
    <cellStyle name="Followed Hyperlink 38" xfId="29789" hidden="1" xr:uid="{00000000-0005-0000-0000-000034500000}"/>
    <cellStyle name="Followed Hyperlink 38" xfId="29876" hidden="1" xr:uid="{00000000-0005-0000-0000-000035500000}"/>
    <cellStyle name="Followed Hyperlink 38" xfId="29871" hidden="1" xr:uid="{00000000-0005-0000-0000-000036500000}"/>
    <cellStyle name="Followed Hyperlink 38" xfId="29952" hidden="1" xr:uid="{00000000-0005-0000-0000-000037500000}"/>
    <cellStyle name="Followed Hyperlink 38" xfId="29995" hidden="1" xr:uid="{00000000-0005-0000-0000-000038500000}"/>
    <cellStyle name="Followed Hyperlink 38" xfId="30082" hidden="1" xr:uid="{00000000-0005-0000-0000-000039500000}"/>
    <cellStyle name="Followed Hyperlink 38" xfId="30077" hidden="1" xr:uid="{00000000-0005-0000-0000-00003A500000}"/>
    <cellStyle name="Followed Hyperlink 38" xfId="30236" hidden="1" xr:uid="{00000000-0005-0000-0000-00003B500000}"/>
    <cellStyle name="Followed Hyperlink 38" xfId="30296" hidden="1" xr:uid="{00000000-0005-0000-0000-00003C500000}"/>
    <cellStyle name="Followed Hyperlink 38" xfId="30383" hidden="1" xr:uid="{00000000-0005-0000-0000-00003D500000}"/>
    <cellStyle name="Followed Hyperlink 38" xfId="30378" hidden="1" xr:uid="{00000000-0005-0000-0000-00003E500000}"/>
    <cellStyle name="Followed Hyperlink 38" xfId="30548" hidden="1" xr:uid="{00000000-0005-0000-0000-00003F500000}"/>
    <cellStyle name="Followed Hyperlink 38" xfId="30609" hidden="1" xr:uid="{00000000-0005-0000-0000-000040500000}"/>
    <cellStyle name="Followed Hyperlink 38" xfId="30696" hidden="1" xr:uid="{00000000-0005-0000-0000-000041500000}"/>
    <cellStyle name="Followed Hyperlink 38" xfId="30691" hidden="1" xr:uid="{00000000-0005-0000-0000-000042500000}"/>
    <cellStyle name="Followed Hyperlink 38" xfId="30775" hidden="1" xr:uid="{00000000-0005-0000-0000-000043500000}"/>
    <cellStyle name="Followed Hyperlink 38" xfId="30830" hidden="1" xr:uid="{00000000-0005-0000-0000-000044500000}"/>
    <cellStyle name="Followed Hyperlink 38" xfId="30917" hidden="1" xr:uid="{00000000-0005-0000-0000-000045500000}"/>
    <cellStyle name="Followed Hyperlink 38" xfId="30912" hidden="1" xr:uid="{00000000-0005-0000-0000-000046500000}"/>
    <cellStyle name="Followed Hyperlink 38" xfId="30994" hidden="1" xr:uid="{00000000-0005-0000-0000-000047500000}"/>
    <cellStyle name="Followed Hyperlink 38" xfId="31046" hidden="1" xr:uid="{00000000-0005-0000-0000-000048500000}"/>
    <cellStyle name="Followed Hyperlink 38" xfId="31133" hidden="1" xr:uid="{00000000-0005-0000-0000-000049500000}"/>
    <cellStyle name="Followed Hyperlink 38" xfId="31128" hidden="1" xr:uid="{00000000-0005-0000-0000-00004A500000}"/>
    <cellStyle name="Followed Hyperlink 38" xfId="31209" hidden="1" xr:uid="{00000000-0005-0000-0000-00004B500000}"/>
    <cellStyle name="Followed Hyperlink 38" xfId="31258" hidden="1" xr:uid="{00000000-0005-0000-0000-00004C500000}"/>
    <cellStyle name="Followed Hyperlink 38" xfId="31345" hidden="1" xr:uid="{00000000-0005-0000-0000-00004D500000}"/>
    <cellStyle name="Followed Hyperlink 38" xfId="31340" hidden="1" xr:uid="{00000000-0005-0000-0000-00004E500000}"/>
    <cellStyle name="Followed Hyperlink 38" xfId="31421" hidden="1" xr:uid="{00000000-0005-0000-0000-00004F500000}"/>
    <cellStyle name="Followed Hyperlink 38" xfId="31469" hidden="1" xr:uid="{00000000-0005-0000-0000-000050500000}"/>
    <cellStyle name="Followed Hyperlink 38" xfId="31556" hidden="1" xr:uid="{00000000-0005-0000-0000-000051500000}"/>
    <cellStyle name="Followed Hyperlink 38" xfId="31551" hidden="1" xr:uid="{00000000-0005-0000-0000-000052500000}"/>
    <cellStyle name="Followed Hyperlink 38" xfId="31632" hidden="1" xr:uid="{00000000-0005-0000-0000-000053500000}"/>
    <cellStyle name="Followed Hyperlink 38" xfId="31675" hidden="1" xr:uid="{00000000-0005-0000-0000-000054500000}"/>
    <cellStyle name="Followed Hyperlink 38" xfId="31762" hidden="1" xr:uid="{00000000-0005-0000-0000-000055500000}"/>
    <cellStyle name="Followed Hyperlink 38" xfId="31757" hidden="1" xr:uid="{00000000-0005-0000-0000-000056500000}"/>
    <cellStyle name="Followed Hyperlink 38" xfId="32200" hidden="1" xr:uid="{00000000-0005-0000-0000-000057500000}"/>
    <cellStyle name="Followed Hyperlink 38" xfId="32260" hidden="1" xr:uid="{00000000-0005-0000-0000-000058500000}"/>
    <cellStyle name="Followed Hyperlink 38" xfId="32347" hidden="1" xr:uid="{00000000-0005-0000-0000-000059500000}"/>
    <cellStyle name="Followed Hyperlink 38" xfId="32342" hidden="1" xr:uid="{00000000-0005-0000-0000-00005A500000}"/>
    <cellStyle name="Followed Hyperlink 38" xfId="32512" hidden="1" xr:uid="{00000000-0005-0000-0000-00005B500000}"/>
    <cellStyle name="Followed Hyperlink 38" xfId="32573" hidden="1" xr:uid="{00000000-0005-0000-0000-00005C500000}"/>
    <cellStyle name="Followed Hyperlink 38" xfId="32660" hidden="1" xr:uid="{00000000-0005-0000-0000-00005D500000}"/>
    <cellStyle name="Followed Hyperlink 38" xfId="32655" hidden="1" xr:uid="{00000000-0005-0000-0000-00005E500000}"/>
    <cellStyle name="Followed Hyperlink 38" xfId="32739" hidden="1" xr:uid="{00000000-0005-0000-0000-00005F500000}"/>
    <cellStyle name="Followed Hyperlink 38" xfId="32794" hidden="1" xr:uid="{00000000-0005-0000-0000-000060500000}"/>
    <cellStyle name="Followed Hyperlink 38" xfId="32881" hidden="1" xr:uid="{00000000-0005-0000-0000-000061500000}"/>
    <cellStyle name="Followed Hyperlink 38" xfId="32876" hidden="1" xr:uid="{00000000-0005-0000-0000-000062500000}"/>
    <cellStyle name="Followed Hyperlink 38" xfId="32958" hidden="1" xr:uid="{00000000-0005-0000-0000-000063500000}"/>
    <cellStyle name="Followed Hyperlink 38" xfId="33010" hidden="1" xr:uid="{00000000-0005-0000-0000-000064500000}"/>
    <cellStyle name="Followed Hyperlink 38" xfId="33097" hidden="1" xr:uid="{00000000-0005-0000-0000-000065500000}"/>
    <cellStyle name="Followed Hyperlink 38" xfId="33092" hidden="1" xr:uid="{00000000-0005-0000-0000-000066500000}"/>
    <cellStyle name="Followed Hyperlink 38" xfId="33173" hidden="1" xr:uid="{00000000-0005-0000-0000-000067500000}"/>
    <cellStyle name="Followed Hyperlink 38" xfId="33222" hidden="1" xr:uid="{00000000-0005-0000-0000-000068500000}"/>
    <cellStyle name="Followed Hyperlink 38" xfId="33309" hidden="1" xr:uid="{00000000-0005-0000-0000-000069500000}"/>
    <cellStyle name="Followed Hyperlink 38" xfId="33304" hidden="1" xr:uid="{00000000-0005-0000-0000-00006A500000}"/>
    <cellStyle name="Followed Hyperlink 38" xfId="33385" hidden="1" xr:uid="{00000000-0005-0000-0000-00006B500000}"/>
    <cellStyle name="Followed Hyperlink 38" xfId="33433" hidden="1" xr:uid="{00000000-0005-0000-0000-00006C500000}"/>
    <cellStyle name="Followed Hyperlink 38" xfId="33520" hidden="1" xr:uid="{00000000-0005-0000-0000-00006D500000}"/>
    <cellStyle name="Followed Hyperlink 38" xfId="33515" hidden="1" xr:uid="{00000000-0005-0000-0000-00006E500000}"/>
    <cellStyle name="Followed Hyperlink 38" xfId="33596" hidden="1" xr:uid="{00000000-0005-0000-0000-00006F500000}"/>
    <cellStyle name="Followed Hyperlink 38" xfId="33639" hidden="1" xr:uid="{00000000-0005-0000-0000-000070500000}"/>
    <cellStyle name="Followed Hyperlink 38" xfId="33726" hidden="1" xr:uid="{00000000-0005-0000-0000-000071500000}"/>
    <cellStyle name="Followed Hyperlink 38" xfId="33721" hidden="1" xr:uid="{00000000-0005-0000-0000-000072500000}"/>
    <cellStyle name="Followed Hyperlink 38" xfId="33880" hidden="1" xr:uid="{00000000-0005-0000-0000-000073500000}"/>
    <cellStyle name="Followed Hyperlink 38" xfId="33940" hidden="1" xr:uid="{00000000-0005-0000-0000-000074500000}"/>
    <cellStyle name="Followed Hyperlink 38" xfId="34027" hidden="1" xr:uid="{00000000-0005-0000-0000-000075500000}"/>
    <cellStyle name="Followed Hyperlink 38" xfId="34022" hidden="1" xr:uid="{00000000-0005-0000-0000-000076500000}"/>
    <cellStyle name="Followed Hyperlink 38" xfId="34192" hidden="1" xr:uid="{00000000-0005-0000-0000-000077500000}"/>
    <cellStyle name="Followed Hyperlink 38" xfId="34253" hidden="1" xr:uid="{00000000-0005-0000-0000-000078500000}"/>
    <cellStyle name="Followed Hyperlink 38" xfId="34340" hidden="1" xr:uid="{00000000-0005-0000-0000-000079500000}"/>
    <cellStyle name="Followed Hyperlink 38" xfId="34335" hidden="1" xr:uid="{00000000-0005-0000-0000-00007A500000}"/>
    <cellStyle name="Followed Hyperlink 38" xfId="34419" hidden="1" xr:uid="{00000000-0005-0000-0000-00007B500000}"/>
    <cellStyle name="Followed Hyperlink 38" xfId="34474" hidden="1" xr:uid="{00000000-0005-0000-0000-00007C500000}"/>
    <cellStyle name="Followed Hyperlink 38" xfId="34561" hidden="1" xr:uid="{00000000-0005-0000-0000-00007D500000}"/>
    <cellStyle name="Followed Hyperlink 38" xfId="34556" hidden="1" xr:uid="{00000000-0005-0000-0000-00007E500000}"/>
    <cellStyle name="Followed Hyperlink 38" xfId="34638" hidden="1" xr:uid="{00000000-0005-0000-0000-00007F500000}"/>
    <cellStyle name="Followed Hyperlink 38" xfId="34690" hidden="1" xr:uid="{00000000-0005-0000-0000-000080500000}"/>
    <cellStyle name="Followed Hyperlink 38" xfId="34777" hidden="1" xr:uid="{00000000-0005-0000-0000-000081500000}"/>
    <cellStyle name="Followed Hyperlink 38" xfId="34772" hidden="1" xr:uid="{00000000-0005-0000-0000-000082500000}"/>
    <cellStyle name="Followed Hyperlink 38" xfId="34853" hidden="1" xr:uid="{00000000-0005-0000-0000-000083500000}"/>
    <cellStyle name="Followed Hyperlink 38" xfId="34902" hidden="1" xr:uid="{00000000-0005-0000-0000-000084500000}"/>
    <cellStyle name="Followed Hyperlink 38" xfId="34989" hidden="1" xr:uid="{00000000-0005-0000-0000-000085500000}"/>
    <cellStyle name="Followed Hyperlink 38" xfId="34984" hidden="1" xr:uid="{00000000-0005-0000-0000-000086500000}"/>
    <cellStyle name="Followed Hyperlink 38" xfId="35065" hidden="1" xr:uid="{00000000-0005-0000-0000-000087500000}"/>
    <cellStyle name="Followed Hyperlink 38" xfId="35113" hidden="1" xr:uid="{00000000-0005-0000-0000-000088500000}"/>
    <cellStyle name="Followed Hyperlink 38" xfId="35200" hidden="1" xr:uid="{00000000-0005-0000-0000-000089500000}"/>
    <cellStyle name="Followed Hyperlink 38" xfId="35195" hidden="1" xr:uid="{00000000-0005-0000-0000-00008A500000}"/>
    <cellStyle name="Followed Hyperlink 38" xfId="35276" hidden="1" xr:uid="{00000000-0005-0000-0000-00008B500000}"/>
    <cellStyle name="Followed Hyperlink 38" xfId="35319" hidden="1" xr:uid="{00000000-0005-0000-0000-00008C500000}"/>
    <cellStyle name="Followed Hyperlink 38" xfId="35406" hidden="1" xr:uid="{00000000-0005-0000-0000-00008D500000}"/>
    <cellStyle name="Followed Hyperlink 38" xfId="35401" hidden="1" xr:uid="{00000000-0005-0000-0000-00008E500000}"/>
    <cellStyle name="Followed Hyperlink 38" xfId="8733" hidden="1" xr:uid="{00000000-0005-0000-0000-00008F500000}"/>
    <cellStyle name="Followed Hyperlink 38" xfId="6856" hidden="1" xr:uid="{00000000-0005-0000-0000-000090500000}"/>
    <cellStyle name="Followed Hyperlink 38" xfId="4592" hidden="1" xr:uid="{00000000-0005-0000-0000-000091500000}"/>
    <cellStyle name="Followed Hyperlink 38" xfId="4641" hidden="1" xr:uid="{00000000-0005-0000-0000-000092500000}"/>
    <cellStyle name="Followed Hyperlink 38" xfId="797" hidden="1" xr:uid="{00000000-0005-0000-0000-000093500000}"/>
    <cellStyle name="Followed Hyperlink 38" xfId="585" hidden="1" xr:uid="{00000000-0005-0000-0000-000094500000}"/>
    <cellStyle name="Followed Hyperlink 38" xfId="35517" hidden="1" xr:uid="{00000000-0005-0000-0000-000095500000}"/>
    <cellStyle name="Followed Hyperlink 38" xfId="35512" hidden="1" xr:uid="{00000000-0005-0000-0000-000096500000}"/>
    <cellStyle name="Followed Hyperlink 38" xfId="35596" hidden="1" xr:uid="{00000000-0005-0000-0000-000097500000}"/>
    <cellStyle name="Followed Hyperlink 38" xfId="35651" hidden="1" xr:uid="{00000000-0005-0000-0000-000098500000}"/>
    <cellStyle name="Followed Hyperlink 38" xfId="35738" hidden="1" xr:uid="{00000000-0005-0000-0000-000099500000}"/>
    <cellStyle name="Followed Hyperlink 38" xfId="35733" hidden="1" xr:uid="{00000000-0005-0000-0000-00009A500000}"/>
    <cellStyle name="Followed Hyperlink 38" xfId="35815" hidden="1" xr:uid="{00000000-0005-0000-0000-00009B500000}"/>
    <cellStyle name="Followed Hyperlink 38" xfId="35867" hidden="1" xr:uid="{00000000-0005-0000-0000-00009C500000}"/>
    <cellStyle name="Followed Hyperlink 38" xfId="35954" hidden="1" xr:uid="{00000000-0005-0000-0000-00009D500000}"/>
    <cellStyle name="Followed Hyperlink 38" xfId="35949" hidden="1" xr:uid="{00000000-0005-0000-0000-00009E500000}"/>
    <cellStyle name="Followed Hyperlink 38" xfId="36030" hidden="1" xr:uid="{00000000-0005-0000-0000-00009F500000}"/>
    <cellStyle name="Followed Hyperlink 38" xfId="36079" hidden="1" xr:uid="{00000000-0005-0000-0000-0000A0500000}"/>
    <cellStyle name="Followed Hyperlink 38" xfId="36166" hidden="1" xr:uid="{00000000-0005-0000-0000-0000A1500000}"/>
    <cellStyle name="Followed Hyperlink 38" xfId="36161" hidden="1" xr:uid="{00000000-0005-0000-0000-0000A2500000}"/>
    <cellStyle name="Followed Hyperlink 38" xfId="36242" hidden="1" xr:uid="{00000000-0005-0000-0000-0000A3500000}"/>
    <cellStyle name="Followed Hyperlink 38" xfId="36290" hidden="1" xr:uid="{00000000-0005-0000-0000-0000A4500000}"/>
    <cellStyle name="Followed Hyperlink 38" xfId="36377" hidden="1" xr:uid="{00000000-0005-0000-0000-0000A5500000}"/>
    <cellStyle name="Followed Hyperlink 38" xfId="36372" hidden="1" xr:uid="{00000000-0005-0000-0000-0000A6500000}"/>
    <cellStyle name="Followed Hyperlink 38" xfId="36453" hidden="1" xr:uid="{00000000-0005-0000-0000-0000A7500000}"/>
    <cellStyle name="Followed Hyperlink 38" xfId="36496" hidden="1" xr:uid="{00000000-0005-0000-0000-0000A8500000}"/>
    <cellStyle name="Followed Hyperlink 38" xfId="36583" hidden="1" xr:uid="{00000000-0005-0000-0000-0000A9500000}"/>
    <cellStyle name="Followed Hyperlink 38" xfId="36578" hidden="1" xr:uid="{00000000-0005-0000-0000-0000AA500000}"/>
    <cellStyle name="Followed Hyperlink 38" xfId="19868" hidden="1" xr:uid="{00000000-0005-0000-0000-0000AB500000}"/>
    <cellStyle name="Followed Hyperlink 38" xfId="21554" hidden="1" xr:uid="{00000000-0005-0000-0000-0000AC500000}"/>
    <cellStyle name="Followed Hyperlink 38" xfId="36662" hidden="1" xr:uid="{00000000-0005-0000-0000-0000AD500000}"/>
    <cellStyle name="Followed Hyperlink 38" xfId="19859" hidden="1" xr:uid="{00000000-0005-0000-0000-0000AE500000}"/>
    <cellStyle name="Followed Hyperlink 38" xfId="36950" hidden="1" xr:uid="{00000000-0005-0000-0000-0000AF500000}"/>
    <cellStyle name="Followed Hyperlink 38" xfId="37011" hidden="1" xr:uid="{00000000-0005-0000-0000-0000B0500000}"/>
    <cellStyle name="Followed Hyperlink 38" xfId="37098" hidden="1" xr:uid="{00000000-0005-0000-0000-0000B1500000}"/>
    <cellStyle name="Followed Hyperlink 38" xfId="37093" hidden="1" xr:uid="{00000000-0005-0000-0000-0000B2500000}"/>
    <cellStyle name="Followed Hyperlink 38" xfId="37177" hidden="1" xr:uid="{00000000-0005-0000-0000-0000B3500000}"/>
    <cellStyle name="Followed Hyperlink 38" xfId="37232" hidden="1" xr:uid="{00000000-0005-0000-0000-0000B4500000}"/>
    <cellStyle name="Followed Hyperlink 38" xfId="37319" hidden="1" xr:uid="{00000000-0005-0000-0000-0000B5500000}"/>
    <cellStyle name="Followed Hyperlink 38" xfId="37314" hidden="1" xr:uid="{00000000-0005-0000-0000-0000B6500000}"/>
    <cellStyle name="Followed Hyperlink 38" xfId="37396" hidden="1" xr:uid="{00000000-0005-0000-0000-0000B7500000}"/>
    <cellStyle name="Followed Hyperlink 38" xfId="37448" hidden="1" xr:uid="{00000000-0005-0000-0000-0000B8500000}"/>
    <cellStyle name="Followed Hyperlink 38" xfId="37535" hidden="1" xr:uid="{00000000-0005-0000-0000-0000B9500000}"/>
    <cellStyle name="Followed Hyperlink 38" xfId="37530" hidden="1" xr:uid="{00000000-0005-0000-0000-0000BA500000}"/>
    <cellStyle name="Followed Hyperlink 38" xfId="37611" hidden="1" xr:uid="{00000000-0005-0000-0000-0000BB500000}"/>
    <cellStyle name="Followed Hyperlink 38" xfId="37660" hidden="1" xr:uid="{00000000-0005-0000-0000-0000BC500000}"/>
    <cellStyle name="Followed Hyperlink 38" xfId="37747" hidden="1" xr:uid="{00000000-0005-0000-0000-0000BD500000}"/>
    <cellStyle name="Followed Hyperlink 38" xfId="37742" hidden="1" xr:uid="{00000000-0005-0000-0000-0000BE500000}"/>
    <cellStyle name="Followed Hyperlink 38" xfId="37823" hidden="1" xr:uid="{00000000-0005-0000-0000-0000BF500000}"/>
    <cellStyle name="Followed Hyperlink 38" xfId="37871" hidden="1" xr:uid="{00000000-0005-0000-0000-0000C0500000}"/>
    <cellStyle name="Followed Hyperlink 38" xfId="37958" hidden="1" xr:uid="{00000000-0005-0000-0000-0000C1500000}"/>
    <cellStyle name="Followed Hyperlink 38" xfId="37953" hidden="1" xr:uid="{00000000-0005-0000-0000-0000C2500000}"/>
    <cellStyle name="Followed Hyperlink 38" xfId="38034" hidden="1" xr:uid="{00000000-0005-0000-0000-0000C3500000}"/>
    <cellStyle name="Followed Hyperlink 38" xfId="38077" hidden="1" xr:uid="{00000000-0005-0000-0000-0000C4500000}"/>
    <cellStyle name="Followed Hyperlink 38" xfId="38164" hidden="1" xr:uid="{00000000-0005-0000-0000-0000C5500000}"/>
    <cellStyle name="Followed Hyperlink 38" xfId="38159" hidden="1" xr:uid="{00000000-0005-0000-0000-0000C6500000}"/>
    <cellStyle name="Followed Hyperlink 38" xfId="38295" hidden="1" xr:uid="{00000000-0005-0000-0000-0000C7500000}"/>
    <cellStyle name="Followed Hyperlink 38" xfId="36752" hidden="1" xr:uid="{00000000-0005-0000-0000-0000C8500000}"/>
    <cellStyle name="Followed Hyperlink 38" xfId="38335" hidden="1" xr:uid="{00000000-0005-0000-0000-0000C9500000}"/>
    <cellStyle name="Followed Hyperlink 38" xfId="38330" hidden="1" xr:uid="{00000000-0005-0000-0000-0000CA500000}"/>
    <cellStyle name="Followed Hyperlink 38" xfId="38500" hidden="1" xr:uid="{00000000-0005-0000-0000-0000CB500000}"/>
    <cellStyle name="Followed Hyperlink 38" xfId="38561" hidden="1" xr:uid="{00000000-0005-0000-0000-0000CC500000}"/>
    <cellStyle name="Followed Hyperlink 38" xfId="38648" hidden="1" xr:uid="{00000000-0005-0000-0000-0000CD500000}"/>
    <cellStyle name="Followed Hyperlink 38" xfId="38643" hidden="1" xr:uid="{00000000-0005-0000-0000-0000CE500000}"/>
    <cellStyle name="Followed Hyperlink 38" xfId="38727" hidden="1" xr:uid="{00000000-0005-0000-0000-0000CF500000}"/>
    <cellStyle name="Followed Hyperlink 38" xfId="38782" hidden="1" xr:uid="{00000000-0005-0000-0000-0000D0500000}"/>
    <cellStyle name="Followed Hyperlink 38" xfId="38869" hidden="1" xr:uid="{00000000-0005-0000-0000-0000D1500000}"/>
    <cellStyle name="Followed Hyperlink 38" xfId="38864" hidden="1" xr:uid="{00000000-0005-0000-0000-0000D2500000}"/>
    <cellStyle name="Followed Hyperlink 38" xfId="38946" hidden="1" xr:uid="{00000000-0005-0000-0000-0000D3500000}"/>
    <cellStyle name="Followed Hyperlink 38" xfId="38998" hidden="1" xr:uid="{00000000-0005-0000-0000-0000D4500000}"/>
    <cellStyle name="Followed Hyperlink 38" xfId="39085" hidden="1" xr:uid="{00000000-0005-0000-0000-0000D5500000}"/>
    <cellStyle name="Followed Hyperlink 38" xfId="39080" hidden="1" xr:uid="{00000000-0005-0000-0000-0000D6500000}"/>
    <cellStyle name="Followed Hyperlink 38" xfId="39161" hidden="1" xr:uid="{00000000-0005-0000-0000-0000D7500000}"/>
    <cellStyle name="Followed Hyperlink 38" xfId="39210" hidden="1" xr:uid="{00000000-0005-0000-0000-0000D8500000}"/>
    <cellStyle name="Followed Hyperlink 38" xfId="39297" hidden="1" xr:uid="{00000000-0005-0000-0000-0000D9500000}"/>
    <cellStyle name="Followed Hyperlink 38" xfId="39292" hidden="1" xr:uid="{00000000-0005-0000-0000-0000DA500000}"/>
    <cellStyle name="Followed Hyperlink 38" xfId="39373" hidden="1" xr:uid="{00000000-0005-0000-0000-0000DB500000}"/>
    <cellStyle name="Followed Hyperlink 38" xfId="39421" hidden="1" xr:uid="{00000000-0005-0000-0000-0000DC500000}"/>
    <cellStyle name="Followed Hyperlink 38" xfId="39508" hidden="1" xr:uid="{00000000-0005-0000-0000-0000DD500000}"/>
    <cellStyle name="Followed Hyperlink 38" xfId="39503" hidden="1" xr:uid="{00000000-0005-0000-0000-0000DE500000}"/>
    <cellStyle name="Followed Hyperlink 38" xfId="39584" hidden="1" xr:uid="{00000000-0005-0000-0000-0000DF500000}"/>
    <cellStyle name="Followed Hyperlink 38" xfId="39627" hidden="1" xr:uid="{00000000-0005-0000-0000-0000E0500000}"/>
    <cellStyle name="Followed Hyperlink 38" xfId="39714" hidden="1" xr:uid="{00000000-0005-0000-0000-0000E1500000}"/>
    <cellStyle name="Followed Hyperlink 38" xfId="39709" hidden="1" xr:uid="{00000000-0005-0000-0000-0000E2500000}"/>
    <cellStyle name="Followed Hyperlink 39" xfId="340" hidden="1" xr:uid="{00000000-0005-0000-0000-0000E3500000}"/>
    <cellStyle name="Followed Hyperlink 39" xfId="470" hidden="1" xr:uid="{00000000-0005-0000-0000-0000E4500000}"/>
    <cellStyle name="Followed Hyperlink 39" xfId="506" hidden="1" xr:uid="{00000000-0005-0000-0000-0000E5500000}"/>
    <cellStyle name="Followed Hyperlink 39" xfId="539" hidden="1" xr:uid="{00000000-0005-0000-0000-0000E6500000}"/>
    <cellStyle name="Followed Hyperlink 39" xfId="1062" hidden="1" xr:uid="{00000000-0005-0000-0000-0000E7500000}"/>
    <cellStyle name="Followed Hyperlink 39" xfId="1180" hidden="1" xr:uid="{00000000-0005-0000-0000-0000E8500000}"/>
    <cellStyle name="Followed Hyperlink 39" xfId="1216" hidden="1" xr:uid="{00000000-0005-0000-0000-0000E9500000}"/>
    <cellStyle name="Followed Hyperlink 39" xfId="1249" hidden="1" xr:uid="{00000000-0005-0000-0000-0000EA500000}"/>
    <cellStyle name="Followed Hyperlink 39" xfId="1374" hidden="1" xr:uid="{00000000-0005-0000-0000-0000EB500000}"/>
    <cellStyle name="Followed Hyperlink 39" xfId="1493" hidden="1" xr:uid="{00000000-0005-0000-0000-0000EC500000}"/>
    <cellStyle name="Followed Hyperlink 39" xfId="1529" hidden="1" xr:uid="{00000000-0005-0000-0000-0000ED500000}"/>
    <cellStyle name="Followed Hyperlink 39" xfId="1562" hidden="1" xr:uid="{00000000-0005-0000-0000-0000EE500000}"/>
    <cellStyle name="Followed Hyperlink 39" xfId="1601" hidden="1" xr:uid="{00000000-0005-0000-0000-0000EF500000}"/>
    <cellStyle name="Followed Hyperlink 39" xfId="1714" hidden="1" xr:uid="{00000000-0005-0000-0000-0000F0500000}"/>
    <cellStyle name="Followed Hyperlink 39" xfId="1750" hidden="1" xr:uid="{00000000-0005-0000-0000-0000F1500000}"/>
    <cellStyle name="Followed Hyperlink 39" xfId="1783" hidden="1" xr:uid="{00000000-0005-0000-0000-0000F2500000}"/>
    <cellStyle name="Followed Hyperlink 39" xfId="1820" hidden="1" xr:uid="{00000000-0005-0000-0000-0000F3500000}"/>
    <cellStyle name="Followed Hyperlink 39" xfId="1930" hidden="1" xr:uid="{00000000-0005-0000-0000-0000F4500000}"/>
    <cellStyle name="Followed Hyperlink 39" xfId="1966" hidden="1" xr:uid="{00000000-0005-0000-0000-0000F5500000}"/>
    <cellStyle name="Followed Hyperlink 39" xfId="1999" hidden="1" xr:uid="{00000000-0005-0000-0000-0000F6500000}"/>
    <cellStyle name="Followed Hyperlink 39" xfId="2035" hidden="1" xr:uid="{00000000-0005-0000-0000-0000F7500000}"/>
    <cellStyle name="Followed Hyperlink 39" xfId="2142" hidden="1" xr:uid="{00000000-0005-0000-0000-0000F8500000}"/>
    <cellStyle name="Followed Hyperlink 39" xfId="2178" hidden="1" xr:uid="{00000000-0005-0000-0000-0000F9500000}"/>
    <cellStyle name="Followed Hyperlink 39" xfId="2211" hidden="1" xr:uid="{00000000-0005-0000-0000-0000FA500000}"/>
    <cellStyle name="Followed Hyperlink 39" xfId="2247" hidden="1" xr:uid="{00000000-0005-0000-0000-0000FB500000}"/>
    <cellStyle name="Followed Hyperlink 39" xfId="2353" hidden="1" xr:uid="{00000000-0005-0000-0000-0000FC500000}"/>
    <cellStyle name="Followed Hyperlink 39" xfId="2389" hidden="1" xr:uid="{00000000-0005-0000-0000-0000FD500000}"/>
    <cellStyle name="Followed Hyperlink 39" xfId="2422" hidden="1" xr:uid="{00000000-0005-0000-0000-0000FE500000}"/>
    <cellStyle name="Followed Hyperlink 39" xfId="2458" hidden="1" xr:uid="{00000000-0005-0000-0000-0000FF500000}"/>
    <cellStyle name="Followed Hyperlink 39" xfId="2559" hidden="1" xr:uid="{00000000-0005-0000-0000-000000510000}"/>
    <cellStyle name="Followed Hyperlink 39" xfId="2595" hidden="1" xr:uid="{00000000-0005-0000-0000-000001510000}"/>
    <cellStyle name="Followed Hyperlink 39" xfId="2628" hidden="1" xr:uid="{00000000-0005-0000-0000-000002510000}"/>
    <cellStyle name="Followed Hyperlink 39" xfId="2951" hidden="1" xr:uid="{00000000-0005-0000-0000-000003510000}"/>
    <cellStyle name="Followed Hyperlink 39" xfId="3069" hidden="1" xr:uid="{00000000-0005-0000-0000-000004510000}"/>
    <cellStyle name="Followed Hyperlink 39" xfId="3105" hidden="1" xr:uid="{00000000-0005-0000-0000-000005510000}"/>
    <cellStyle name="Followed Hyperlink 39" xfId="3138" hidden="1" xr:uid="{00000000-0005-0000-0000-000006510000}"/>
    <cellStyle name="Followed Hyperlink 39" xfId="3263" hidden="1" xr:uid="{00000000-0005-0000-0000-000007510000}"/>
    <cellStyle name="Followed Hyperlink 39" xfId="3382" hidden="1" xr:uid="{00000000-0005-0000-0000-000008510000}"/>
    <cellStyle name="Followed Hyperlink 39" xfId="3418" hidden="1" xr:uid="{00000000-0005-0000-0000-000009510000}"/>
    <cellStyle name="Followed Hyperlink 39" xfId="3451" hidden="1" xr:uid="{00000000-0005-0000-0000-00000A510000}"/>
    <cellStyle name="Followed Hyperlink 39" xfId="3490" hidden="1" xr:uid="{00000000-0005-0000-0000-00000B510000}"/>
    <cellStyle name="Followed Hyperlink 39" xfId="3603" hidden="1" xr:uid="{00000000-0005-0000-0000-00000C510000}"/>
    <cellStyle name="Followed Hyperlink 39" xfId="3639" hidden="1" xr:uid="{00000000-0005-0000-0000-00000D510000}"/>
    <cellStyle name="Followed Hyperlink 39" xfId="3672" hidden="1" xr:uid="{00000000-0005-0000-0000-00000E510000}"/>
    <cellStyle name="Followed Hyperlink 39" xfId="3709" hidden="1" xr:uid="{00000000-0005-0000-0000-00000F510000}"/>
    <cellStyle name="Followed Hyperlink 39" xfId="3819" hidden="1" xr:uid="{00000000-0005-0000-0000-000010510000}"/>
    <cellStyle name="Followed Hyperlink 39" xfId="3855" hidden="1" xr:uid="{00000000-0005-0000-0000-000011510000}"/>
    <cellStyle name="Followed Hyperlink 39" xfId="3888" hidden="1" xr:uid="{00000000-0005-0000-0000-000012510000}"/>
    <cellStyle name="Followed Hyperlink 39" xfId="3924" hidden="1" xr:uid="{00000000-0005-0000-0000-000013510000}"/>
    <cellStyle name="Followed Hyperlink 39" xfId="4031" hidden="1" xr:uid="{00000000-0005-0000-0000-000014510000}"/>
    <cellStyle name="Followed Hyperlink 39" xfId="4067" hidden="1" xr:uid="{00000000-0005-0000-0000-000015510000}"/>
    <cellStyle name="Followed Hyperlink 39" xfId="4100" hidden="1" xr:uid="{00000000-0005-0000-0000-000016510000}"/>
    <cellStyle name="Followed Hyperlink 39" xfId="4136" hidden="1" xr:uid="{00000000-0005-0000-0000-000017510000}"/>
    <cellStyle name="Followed Hyperlink 39" xfId="4242" hidden="1" xr:uid="{00000000-0005-0000-0000-000018510000}"/>
    <cellStyle name="Followed Hyperlink 39" xfId="4278" hidden="1" xr:uid="{00000000-0005-0000-0000-000019510000}"/>
    <cellStyle name="Followed Hyperlink 39" xfId="4311" hidden="1" xr:uid="{00000000-0005-0000-0000-00001A510000}"/>
    <cellStyle name="Followed Hyperlink 39" xfId="4347" hidden="1" xr:uid="{00000000-0005-0000-0000-00001B510000}"/>
    <cellStyle name="Followed Hyperlink 39" xfId="4448" hidden="1" xr:uid="{00000000-0005-0000-0000-00001C510000}"/>
    <cellStyle name="Followed Hyperlink 39" xfId="4484" hidden="1" xr:uid="{00000000-0005-0000-0000-00001D510000}"/>
    <cellStyle name="Followed Hyperlink 39" xfId="4517" hidden="1" xr:uid="{00000000-0005-0000-0000-00001E510000}"/>
    <cellStyle name="Followed Hyperlink 39" xfId="4731" hidden="1" xr:uid="{00000000-0005-0000-0000-00001F510000}"/>
    <cellStyle name="Followed Hyperlink 39" xfId="4849" hidden="1" xr:uid="{00000000-0005-0000-0000-000020510000}"/>
    <cellStyle name="Followed Hyperlink 39" xfId="4885" hidden="1" xr:uid="{00000000-0005-0000-0000-000021510000}"/>
    <cellStyle name="Followed Hyperlink 39" xfId="4918" hidden="1" xr:uid="{00000000-0005-0000-0000-000022510000}"/>
    <cellStyle name="Followed Hyperlink 39" xfId="5043" hidden="1" xr:uid="{00000000-0005-0000-0000-000023510000}"/>
    <cellStyle name="Followed Hyperlink 39" xfId="5162" hidden="1" xr:uid="{00000000-0005-0000-0000-000024510000}"/>
    <cellStyle name="Followed Hyperlink 39" xfId="5198" hidden="1" xr:uid="{00000000-0005-0000-0000-000025510000}"/>
    <cellStyle name="Followed Hyperlink 39" xfId="5231" hidden="1" xr:uid="{00000000-0005-0000-0000-000026510000}"/>
    <cellStyle name="Followed Hyperlink 39" xfId="5270" hidden="1" xr:uid="{00000000-0005-0000-0000-000027510000}"/>
    <cellStyle name="Followed Hyperlink 39" xfId="5383" hidden="1" xr:uid="{00000000-0005-0000-0000-000028510000}"/>
    <cellStyle name="Followed Hyperlink 39" xfId="5419" hidden="1" xr:uid="{00000000-0005-0000-0000-000029510000}"/>
    <cellStyle name="Followed Hyperlink 39" xfId="5452" hidden="1" xr:uid="{00000000-0005-0000-0000-00002A510000}"/>
    <cellStyle name="Followed Hyperlink 39" xfId="5489" hidden="1" xr:uid="{00000000-0005-0000-0000-00002B510000}"/>
    <cellStyle name="Followed Hyperlink 39" xfId="5599" hidden="1" xr:uid="{00000000-0005-0000-0000-00002C510000}"/>
    <cellStyle name="Followed Hyperlink 39" xfId="5635" hidden="1" xr:uid="{00000000-0005-0000-0000-00002D510000}"/>
    <cellStyle name="Followed Hyperlink 39" xfId="5668" hidden="1" xr:uid="{00000000-0005-0000-0000-00002E510000}"/>
    <cellStyle name="Followed Hyperlink 39" xfId="5704" hidden="1" xr:uid="{00000000-0005-0000-0000-00002F510000}"/>
    <cellStyle name="Followed Hyperlink 39" xfId="5811" hidden="1" xr:uid="{00000000-0005-0000-0000-000030510000}"/>
    <cellStyle name="Followed Hyperlink 39" xfId="5847" hidden="1" xr:uid="{00000000-0005-0000-0000-000031510000}"/>
    <cellStyle name="Followed Hyperlink 39" xfId="5880" hidden="1" xr:uid="{00000000-0005-0000-0000-000032510000}"/>
    <cellStyle name="Followed Hyperlink 39" xfId="5916" hidden="1" xr:uid="{00000000-0005-0000-0000-000033510000}"/>
    <cellStyle name="Followed Hyperlink 39" xfId="6022" hidden="1" xr:uid="{00000000-0005-0000-0000-000034510000}"/>
    <cellStyle name="Followed Hyperlink 39" xfId="6058" hidden="1" xr:uid="{00000000-0005-0000-0000-000035510000}"/>
    <cellStyle name="Followed Hyperlink 39" xfId="6091" hidden="1" xr:uid="{00000000-0005-0000-0000-000036510000}"/>
    <cellStyle name="Followed Hyperlink 39" xfId="6127" hidden="1" xr:uid="{00000000-0005-0000-0000-000037510000}"/>
    <cellStyle name="Followed Hyperlink 39" xfId="6228" hidden="1" xr:uid="{00000000-0005-0000-0000-000038510000}"/>
    <cellStyle name="Followed Hyperlink 39" xfId="6264" hidden="1" xr:uid="{00000000-0005-0000-0000-000039510000}"/>
    <cellStyle name="Followed Hyperlink 39" xfId="6297" hidden="1" xr:uid="{00000000-0005-0000-0000-00003A510000}"/>
    <cellStyle name="Followed Hyperlink 39" xfId="6514" hidden="1" xr:uid="{00000000-0005-0000-0000-00003B510000}"/>
    <cellStyle name="Followed Hyperlink 39" xfId="6630" hidden="1" xr:uid="{00000000-0005-0000-0000-00003C510000}"/>
    <cellStyle name="Followed Hyperlink 39" xfId="6666" hidden="1" xr:uid="{00000000-0005-0000-0000-00003D510000}"/>
    <cellStyle name="Followed Hyperlink 39" xfId="6699" hidden="1" xr:uid="{00000000-0005-0000-0000-00003E510000}"/>
    <cellStyle name="Followed Hyperlink 39" xfId="7105" hidden="1" xr:uid="{00000000-0005-0000-0000-00003F510000}"/>
    <cellStyle name="Followed Hyperlink 39" xfId="7223" hidden="1" xr:uid="{00000000-0005-0000-0000-000040510000}"/>
    <cellStyle name="Followed Hyperlink 39" xfId="7259" hidden="1" xr:uid="{00000000-0005-0000-0000-000041510000}"/>
    <cellStyle name="Followed Hyperlink 39" xfId="7292" hidden="1" xr:uid="{00000000-0005-0000-0000-000042510000}"/>
    <cellStyle name="Followed Hyperlink 39" xfId="7417" hidden="1" xr:uid="{00000000-0005-0000-0000-000043510000}"/>
    <cellStyle name="Followed Hyperlink 39" xfId="7536" hidden="1" xr:uid="{00000000-0005-0000-0000-000044510000}"/>
    <cellStyle name="Followed Hyperlink 39" xfId="7572" hidden="1" xr:uid="{00000000-0005-0000-0000-000045510000}"/>
    <cellStyle name="Followed Hyperlink 39" xfId="7605" hidden="1" xr:uid="{00000000-0005-0000-0000-000046510000}"/>
    <cellStyle name="Followed Hyperlink 39" xfId="7644" hidden="1" xr:uid="{00000000-0005-0000-0000-000047510000}"/>
    <cellStyle name="Followed Hyperlink 39" xfId="7757" hidden="1" xr:uid="{00000000-0005-0000-0000-000048510000}"/>
    <cellStyle name="Followed Hyperlink 39" xfId="7793" hidden="1" xr:uid="{00000000-0005-0000-0000-000049510000}"/>
    <cellStyle name="Followed Hyperlink 39" xfId="7826" hidden="1" xr:uid="{00000000-0005-0000-0000-00004A510000}"/>
    <cellStyle name="Followed Hyperlink 39" xfId="7863" hidden="1" xr:uid="{00000000-0005-0000-0000-00004B510000}"/>
    <cellStyle name="Followed Hyperlink 39" xfId="7973" hidden="1" xr:uid="{00000000-0005-0000-0000-00004C510000}"/>
    <cellStyle name="Followed Hyperlink 39" xfId="8009" hidden="1" xr:uid="{00000000-0005-0000-0000-00004D510000}"/>
    <cellStyle name="Followed Hyperlink 39" xfId="8042" hidden="1" xr:uid="{00000000-0005-0000-0000-00004E510000}"/>
    <cellStyle name="Followed Hyperlink 39" xfId="8078" hidden="1" xr:uid="{00000000-0005-0000-0000-00004F510000}"/>
    <cellStyle name="Followed Hyperlink 39" xfId="8185" hidden="1" xr:uid="{00000000-0005-0000-0000-000050510000}"/>
    <cellStyle name="Followed Hyperlink 39" xfId="8221" hidden="1" xr:uid="{00000000-0005-0000-0000-000051510000}"/>
    <cellStyle name="Followed Hyperlink 39" xfId="8254" hidden="1" xr:uid="{00000000-0005-0000-0000-000052510000}"/>
    <cellStyle name="Followed Hyperlink 39" xfId="8290" hidden="1" xr:uid="{00000000-0005-0000-0000-000053510000}"/>
    <cellStyle name="Followed Hyperlink 39" xfId="8396" hidden="1" xr:uid="{00000000-0005-0000-0000-000054510000}"/>
    <cellStyle name="Followed Hyperlink 39" xfId="8432" hidden="1" xr:uid="{00000000-0005-0000-0000-000055510000}"/>
    <cellStyle name="Followed Hyperlink 39" xfId="8465" hidden="1" xr:uid="{00000000-0005-0000-0000-000056510000}"/>
    <cellStyle name="Followed Hyperlink 39" xfId="8501" hidden="1" xr:uid="{00000000-0005-0000-0000-000057510000}"/>
    <cellStyle name="Followed Hyperlink 39" xfId="8602" hidden="1" xr:uid="{00000000-0005-0000-0000-000058510000}"/>
    <cellStyle name="Followed Hyperlink 39" xfId="8638" hidden="1" xr:uid="{00000000-0005-0000-0000-000059510000}"/>
    <cellStyle name="Followed Hyperlink 39" xfId="8671" hidden="1" xr:uid="{00000000-0005-0000-0000-00005A510000}"/>
    <cellStyle name="Followed Hyperlink 39" xfId="8831" hidden="1" xr:uid="{00000000-0005-0000-0000-00005B510000}"/>
    <cellStyle name="Followed Hyperlink 39" xfId="8949" hidden="1" xr:uid="{00000000-0005-0000-0000-00005C510000}"/>
    <cellStyle name="Followed Hyperlink 39" xfId="8985" hidden="1" xr:uid="{00000000-0005-0000-0000-00005D510000}"/>
    <cellStyle name="Followed Hyperlink 39" xfId="9018" hidden="1" xr:uid="{00000000-0005-0000-0000-00005E510000}"/>
    <cellStyle name="Followed Hyperlink 39" xfId="9143" hidden="1" xr:uid="{00000000-0005-0000-0000-00005F510000}"/>
    <cellStyle name="Followed Hyperlink 39" xfId="9262" hidden="1" xr:uid="{00000000-0005-0000-0000-000060510000}"/>
    <cellStyle name="Followed Hyperlink 39" xfId="9298" hidden="1" xr:uid="{00000000-0005-0000-0000-000061510000}"/>
    <cellStyle name="Followed Hyperlink 39" xfId="9331" hidden="1" xr:uid="{00000000-0005-0000-0000-000062510000}"/>
    <cellStyle name="Followed Hyperlink 39" xfId="9370" hidden="1" xr:uid="{00000000-0005-0000-0000-000063510000}"/>
    <cellStyle name="Followed Hyperlink 39" xfId="9483" hidden="1" xr:uid="{00000000-0005-0000-0000-000064510000}"/>
    <cellStyle name="Followed Hyperlink 39" xfId="9519" hidden="1" xr:uid="{00000000-0005-0000-0000-000065510000}"/>
    <cellStyle name="Followed Hyperlink 39" xfId="9552" hidden="1" xr:uid="{00000000-0005-0000-0000-000066510000}"/>
    <cellStyle name="Followed Hyperlink 39" xfId="9589" hidden="1" xr:uid="{00000000-0005-0000-0000-000067510000}"/>
    <cellStyle name="Followed Hyperlink 39" xfId="9699" hidden="1" xr:uid="{00000000-0005-0000-0000-000068510000}"/>
    <cellStyle name="Followed Hyperlink 39" xfId="9735" hidden="1" xr:uid="{00000000-0005-0000-0000-000069510000}"/>
    <cellStyle name="Followed Hyperlink 39" xfId="9768" hidden="1" xr:uid="{00000000-0005-0000-0000-00006A510000}"/>
    <cellStyle name="Followed Hyperlink 39" xfId="9804" hidden="1" xr:uid="{00000000-0005-0000-0000-00006B510000}"/>
    <cellStyle name="Followed Hyperlink 39" xfId="9911" hidden="1" xr:uid="{00000000-0005-0000-0000-00006C510000}"/>
    <cellStyle name="Followed Hyperlink 39" xfId="9947" hidden="1" xr:uid="{00000000-0005-0000-0000-00006D510000}"/>
    <cellStyle name="Followed Hyperlink 39" xfId="9980" hidden="1" xr:uid="{00000000-0005-0000-0000-00006E510000}"/>
    <cellStyle name="Followed Hyperlink 39" xfId="10016" hidden="1" xr:uid="{00000000-0005-0000-0000-00006F510000}"/>
    <cellStyle name="Followed Hyperlink 39" xfId="10122" hidden="1" xr:uid="{00000000-0005-0000-0000-000070510000}"/>
    <cellStyle name="Followed Hyperlink 39" xfId="10158" hidden="1" xr:uid="{00000000-0005-0000-0000-000071510000}"/>
    <cellStyle name="Followed Hyperlink 39" xfId="10191" hidden="1" xr:uid="{00000000-0005-0000-0000-000072510000}"/>
    <cellStyle name="Followed Hyperlink 39" xfId="10227" hidden="1" xr:uid="{00000000-0005-0000-0000-000073510000}"/>
    <cellStyle name="Followed Hyperlink 39" xfId="10328" hidden="1" xr:uid="{00000000-0005-0000-0000-000074510000}"/>
    <cellStyle name="Followed Hyperlink 39" xfId="10364" hidden="1" xr:uid="{00000000-0005-0000-0000-000075510000}"/>
    <cellStyle name="Followed Hyperlink 39" xfId="10397" hidden="1" xr:uid="{00000000-0005-0000-0000-000076510000}"/>
    <cellStyle name="Followed Hyperlink 39" xfId="10467" hidden="1" xr:uid="{00000000-0005-0000-0000-000077510000}"/>
    <cellStyle name="Followed Hyperlink 39" xfId="10568" hidden="1" xr:uid="{00000000-0005-0000-0000-000078510000}"/>
    <cellStyle name="Followed Hyperlink 39" xfId="10604" hidden="1" xr:uid="{00000000-0005-0000-0000-000079510000}"/>
    <cellStyle name="Followed Hyperlink 39" xfId="10637" hidden="1" xr:uid="{00000000-0005-0000-0000-00007A510000}"/>
    <cellStyle name="Followed Hyperlink 39" xfId="10801" hidden="1" xr:uid="{00000000-0005-0000-0000-00007B510000}"/>
    <cellStyle name="Followed Hyperlink 39" xfId="10919" hidden="1" xr:uid="{00000000-0005-0000-0000-00007C510000}"/>
    <cellStyle name="Followed Hyperlink 39" xfId="10955" hidden="1" xr:uid="{00000000-0005-0000-0000-00007D510000}"/>
    <cellStyle name="Followed Hyperlink 39" xfId="10988" hidden="1" xr:uid="{00000000-0005-0000-0000-00007E510000}"/>
    <cellStyle name="Followed Hyperlink 39" xfId="11113" hidden="1" xr:uid="{00000000-0005-0000-0000-00007F510000}"/>
    <cellStyle name="Followed Hyperlink 39" xfId="11232" hidden="1" xr:uid="{00000000-0005-0000-0000-000080510000}"/>
    <cellStyle name="Followed Hyperlink 39" xfId="11268" hidden="1" xr:uid="{00000000-0005-0000-0000-000081510000}"/>
    <cellStyle name="Followed Hyperlink 39" xfId="11301" hidden="1" xr:uid="{00000000-0005-0000-0000-000082510000}"/>
    <cellStyle name="Followed Hyperlink 39" xfId="11340" hidden="1" xr:uid="{00000000-0005-0000-0000-000083510000}"/>
    <cellStyle name="Followed Hyperlink 39" xfId="11453" hidden="1" xr:uid="{00000000-0005-0000-0000-000084510000}"/>
    <cellStyle name="Followed Hyperlink 39" xfId="11489" hidden="1" xr:uid="{00000000-0005-0000-0000-000085510000}"/>
    <cellStyle name="Followed Hyperlink 39" xfId="11522" hidden="1" xr:uid="{00000000-0005-0000-0000-000086510000}"/>
    <cellStyle name="Followed Hyperlink 39" xfId="11559" hidden="1" xr:uid="{00000000-0005-0000-0000-000087510000}"/>
    <cellStyle name="Followed Hyperlink 39" xfId="11669" hidden="1" xr:uid="{00000000-0005-0000-0000-000088510000}"/>
    <cellStyle name="Followed Hyperlink 39" xfId="11705" hidden="1" xr:uid="{00000000-0005-0000-0000-000089510000}"/>
    <cellStyle name="Followed Hyperlink 39" xfId="11738" hidden="1" xr:uid="{00000000-0005-0000-0000-00008A510000}"/>
    <cellStyle name="Followed Hyperlink 39" xfId="11774" hidden="1" xr:uid="{00000000-0005-0000-0000-00008B510000}"/>
    <cellStyle name="Followed Hyperlink 39" xfId="11881" hidden="1" xr:uid="{00000000-0005-0000-0000-00008C510000}"/>
    <cellStyle name="Followed Hyperlink 39" xfId="11917" hidden="1" xr:uid="{00000000-0005-0000-0000-00008D510000}"/>
    <cellStyle name="Followed Hyperlink 39" xfId="11950" hidden="1" xr:uid="{00000000-0005-0000-0000-00008E510000}"/>
    <cellStyle name="Followed Hyperlink 39" xfId="11986" hidden="1" xr:uid="{00000000-0005-0000-0000-00008F510000}"/>
    <cellStyle name="Followed Hyperlink 39" xfId="12092" hidden="1" xr:uid="{00000000-0005-0000-0000-000090510000}"/>
    <cellStyle name="Followed Hyperlink 39" xfId="12128" hidden="1" xr:uid="{00000000-0005-0000-0000-000091510000}"/>
    <cellStyle name="Followed Hyperlink 39" xfId="12161" hidden="1" xr:uid="{00000000-0005-0000-0000-000092510000}"/>
    <cellStyle name="Followed Hyperlink 39" xfId="12197" hidden="1" xr:uid="{00000000-0005-0000-0000-000093510000}"/>
    <cellStyle name="Followed Hyperlink 39" xfId="12298" hidden="1" xr:uid="{00000000-0005-0000-0000-000094510000}"/>
    <cellStyle name="Followed Hyperlink 39" xfId="12334" hidden="1" xr:uid="{00000000-0005-0000-0000-000095510000}"/>
    <cellStyle name="Followed Hyperlink 39" xfId="12367" hidden="1" xr:uid="{00000000-0005-0000-0000-000096510000}"/>
    <cellStyle name="Followed Hyperlink 39" xfId="12514" hidden="1" xr:uid="{00000000-0005-0000-0000-000097510000}"/>
    <cellStyle name="Followed Hyperlink 39" xfId="12632" hidden="1" xr:uid="{00000000-0005-0000-0000-000098510000}"/>
    <cellStyle name="Followed Hyperlink 39" xfId="12668" hidden="1" xr:uid="{00000000-0005-0000-0000-000099510000}"/>
    <cellStyle name="Followed Hyperlink 39" xfId="12701" hidden="1" xr:uid="{00000000-0005-0000-0000-00009A510000}"/>
    <cellStyle name="Followed Hyperlink 39" xfId="12826" hidden="1" xr:uid="{00000000-0005-0000-0000-00009B510000}"/>
    <cellStyle name="Followed Hyperlink 39" xfId="12945" hidden="1" xr:uid="{00000000-0005-0000-0000-00009C510000}"/>
    <cellStyle name="Followed Hyperlink 39" xfId="12981" hidden="1" xr:uid="{00000000-0005-0000-0000-00009D510000}"/>
    <cellStyle name="Followed Hyperlink 39" xfId="13014" hidden="1" xr:uid="{00000000-0005-0000-0000-00009E510000}"/>
    <cellStyle name="Followed Hyperlink 39" xfId="13053" hidden="1" xr:uid="{00000000-0005-0000-0000-00009F510000}"/>
    <cellStyle name="Followed Hyperlink 39" xfId="13166" hidden="1" xr:uid="{00000000-0005-0000-0000-0000A0510000}"/>
    <cellStyle name="Followed Hyperlink 39" xfId="13202" hidden="1" xr:uid="{00000000-0005-0000-0000-0000A1510000}"/>
    <cellStyle name="Followed Hyperlink 39" xfId="13235" hidden="1" xr:uid="{00000000-0005-0000-0000-0000A2510000}"/>
    <cellStyle name="Followed Hyperlink 39" xfId="13272" hidden="1" xr:uid="{00000000-0005-0000-0000-0000A3510000}"/>
    <cellStyle name="Followed Hyperlink 39" xfId="13382" hidden="1" xr:uid="{00000000-0005-0000-0000-0000A4510000}"/>
    <cellStyle name="Followed Hyperlink 39" xfId="13418" hidden="1" xr:uid="{00000000-0005-0000-0000-0000A5510000}"/>
    <cellStyle name="Followed Hyperlink 39" xfId="13451" hidden="1" xr:uid="{00000000-0005-0000-0000-0000A6510000}"/>
    <cellStyle name="Followed Hyperlink 39" xfId="13487" hidden="1" xr:uid="{00000000-0005-0000-0000-0000A7510000}"/>
    <cellStyle name="Followed Hyperlink 39" xfId="13594" hidden="1" xr:uid="{00000000-0005-0000-0000-0000A8510000}"/>
    <cellStyle name="Followed Hyperlink 39" xfId="13630" hidden="1" xr:uid="{00000000-0005-0000-0000-0000A9510000}"/>
    <cellStyle name="Followed Hyperlink 39" xfId="13663" hidden="1" xr:uid="{00000000-0005-0000-0000-0000AA510000}"/>
    <cellStyle name="Followed Hyperlink 39" xfId="13699" hidden="1" xr:uid="{00000000-0005-0000-0000-0000AB510000}"/>
    <cellStyle name="Followed Hyperlink 39" xfId="13805" hidden="1" xr:uid="{00000000-0005-0000-0000-0000AC510000}"/>
    <cellStyle name="Followed Hyperlink 39" xfId="13841" hidden="1" xr:uid="{00000000-0005-0000-0000-0000AD510000}"/>
    <cellStyle name="Followed Hyperlink 39" xfId="13874" hidden="1" xr:uid="{00000000-0005-0000-0000-0000AE510000}"/>
    <cellStyle name="Followed Hyperlink 39" xfId="13910" hidden="1" xr:uid="{00000000-0005-0000-0000-0000AF510000}"/>
    <cellStyle name="Followed Hyperlink 39" xfId="14011" hidden="1" xr:uid="{00000000-0005-0000-0000-0000B0510000}"/>
    <cellStyle name="Followed Hyperlink 39" xfId="14047" hidden="1" xr:uid="{00000000-0005-0000-0000-0000B1510000}"/>
    <cellStyle name="Followed Hyperlink 39" xfId="14080" hidden="1" xr:uid="{00000000-0005-0000-0000-0000B2510000}"/>
    <cellStyle name="Followed Hyperlink 39" xfId="6801" hidden="1" xr:uid="{00000000-0005-0000-0000-0000B3510000}"/>
    <cellStyle name="Followed Hyperlink 39" xfId="14209" hidden="1" xr:uid="{00000000-0005-0000-0000-0000B4510000}"/>
    <cellStyle name="Followed Hyperlink 39" xfId="14245" hidden="1" xr:uid="{00000000-0005-0000-0000-0000B5510000}"/>
    <cellStyle name="Followed Hyperlink 39" xfId="14278" hidden="1" xr:uid="{00000000-0005-0000-0000-0000B6510000}"/>
    <cellStyle name="Followed Hyperlink 39" xfId="14403" hidden="1" xr:uid="{00000000-0005-0000-0000-0000B7510000}"/>
    <cellStyle name="Followed Hyperlink 39" xfId="14522" hidden="1" xr:uid="{00000000-0005-0000-0000-0000B8510000}"/>
    <cellStyle name="Followed Hyperlink 39" xfId="14558" hidden="1" xr:uid="{00000000-0005-0000-0000-0000B9510000}"/>
    <cellStyle name="Followed Hyperlink 39" xfId="14591" hidden="1" xr:uid="{00000000-0005-0000-0000-0000BA510000}"/>
    <cellStyle name="Followed Hyperlink 39" xfId="14630" hidden="1" xr:uid="{00000000-0005-0000-0000-0000BB510000}"/>
    <cellStyle name="Followed Hyperlink 39" xfId="14743" hidden="1" xr:uid="{00000000-0005-0000-0000-0000BC510000}"/>
    <cellStyle name="Followed Hyperlink 39" xfId="14779" hidden="1" xr:uid="{00000000-0005-0000-0000-0000BD510000}"/>
    <cellStyle name="Followed Hyperlink 39" xfId="14812" hidden="1" xr:uid="{00000000-0005-0000-0000-0000BE510000}"/>
    <cellStyle name="Followed Hyperlink 39" xfId="14849" hidden="1" xr:uid="{00000000-0005-0000-0000-0000BF510000}"/>
    <cellStyle name="Followed Hyperlink 39" xfId="14959" hidden="1" xr:uid="{00000000-0005-0000-0000-0000C0510000}"/>
    <cellStyle name="Followed Hyperlink 39" xfId="14995" hidden="1" xr:uid="{00000000-0005-0000-0000-0000C1510000}"/>
    <cellStyle name="Followed Hyperlink 39" xfId="15028" hidden="1" xr:uid="{00000000-0005-0000-0000-0000C2510000}"/>
    <cellStyle name="Followed Hyperlink 39" xfId="15064" hidden="1" xr:uid="{00000000-0005-0000-0000-0000C3510000}"/>
    <cellStyle name="Followed Hyperlink 39" xfId="15171" hidden="1" xr:uid="{00000000-0005-0000-0000-0000C4510000}"/>
    <cellStyle name="Followed Hyperlink 39" xfId="15207" hidden="1" xr:uid="{00000000-0005-0000-0000-0000C5510000}"/>
    <cellStyle name="Followed Hyperlink 39" xfId="15240" hidden="1" xr:uid="{00000000-0005-0000-0000-0000C6510000}"/>
    <cellStyle name="Followed Hyperlink 39" xfId="15276" hidden="1" xr:uid="{00000000-0005-0000-0000-0000C7510000}"/>
    <cellStyle name="Followed Hyperlink 39" xfId="15382" hidden="1" xr:uid="{00000000-0005-0000-0000-0000C8510000}"/>
    <cellStyle name="Followed Hyperlink 39" xfId="15418" hidden="1" xr:uid="{00000000-0005-0000-0000-0000C9510000}"/>
    <cellStyle name="Followed Hyperlink 39" xfId="15451" hidden="1" xr:uid="{00000000-0005-0000-0000-0000CA510000}"/>
    <cellStyle name="Followed Hyperlink 39" xfId="15487" hidden="1" xr:uid="{00000000-0005-0000-0000-0000CB510000}"/>
    <cellStyle name="Followed Hyperlink 39" xfId="15588" hidden="1" xr:uid="{00000000-0005-0000-0000-0000CC510000}"/>
    <cellStyle name="Followed Hyperlink 39" xfId="15624" hidden="1" xr:uid="{00000000-0005-0000-0000-0000CD510000}"/>
    <cellStyle name="Followed Hyperlink 39" xfId="15657" hidden="1" xr:uid="{00000000-0005-0000-0000-0000CE510000}"/>
    <cellStyle name="Followed Hyperlink 39" xfId="15808" hidden="1" xr:uid="{00000000-0005-0000-0000-0000CF510000}"/>
    <cellStyle name="Followed Hyperlink 39" xfId="15918" hidden="1" xr:uid="{00000000-0005-0000-0000-0000D0510000}"/>
    <cellStyle name="Followed Hyperlink 39" xfId="15954" hidden="1" xr:uid="{00000000-0005-0000-0000-0000D1510000}"/>
    <cellStyle name="Followed Hyperlink 39" xfId="15987" hidden="1" xr:uid="{00000000-0005-0000-0000-0000D2510000}"/>
    <cellStyle name="Followed Hyperlink 39" xfId="16294" hidden="1" xr:uid="{00000000-0005-0000-0000-0000D3510000}"/>
    <cellStyle name="Followed Hyperlink 39" xfId="16412" hidden="1" xr:uid="{00000000-0005-0000-0000-0000D4510000}"/>
    <cellStyle name="Followed Hyperlink 39" xfId="16448" hidden="1" xr:uid="{00000000-0005-0000-0000-0000D5510000}"/>
    <cellStyle name="Followed Hyperlink 39" xfId="16481" hidden="1" xr:uid="{00000000-0005-0000-0000-0000D6510000}"/>
    <cellStyle name="Followed Hyperlink 39" xfId="16606" hidden="1" xr:uid="{00000000-0005-0000-0000-0000D7510000}"/>
    <cellStyle name="Followed Hyperlink 39" xfId="16725" hidden="1" xr:uid="{00000000-0005-0000-0000-0000D8510000}"/>
    <cellStyle name="Followed Hyperlink 39" xfId="16761" hidden="1" xr:uid="{00000000-0005-0000-0000-0000D9510000}"/>
    <cellStyle name="Followed Hyperlink 39" xfId="16794" hidden="1" xr:uid="{00000000-0005-0000-0000-0000DA510000}"/>
    <cellStyle name="Followed Hyperlink 39" xfId="16833" hidden="1" xr:uid="{00000000-0005-0000-0000-0000DB510000}"/>
    <cellStyle name="Followed Hyperlink 39" xfId="16946" hidden="1" xr:uid="{00000000-0005-0000-0000-0000DC510000}"/>
    <cellStyle name="Followed Hyperlink 39" xfId="16982" hidden="1" xr:uid="{00000000-0005-0000-0000-0000DD510000}"/>
    <cellStyle name="Followed Hyperlink 39" xfId="17015" hidden="1" xr:uid="{00000000-0005-0000-0000-0000DE510000}"/>
    <cellStyle name="Followed Hyperlink 39" xfId="17052" hidden="1" xr:uid="{00000000-0005-0000-0000-0000DF510000}"/>
    <cellStyle name="Followed Hyperlink 39" xfId="17162" hidden="1" xr:uid="{00000000-0005-0000-0000-0000E0510000}"/>
    <cellStyle name="Followed Hyperlink 39" xfId="17198" hidden="1" xr:uid="{00000000-0005-0000-0000-0000E1510000}"/>
    <cellStyle name="Followed Hyperlink 39" xfId="17231" hidden="1" xr:uid="{00000000-0005-0000-0000-0000E2510000}"/>
    <cellStyle name="Followed Hyperlink 39" xfId="17267" hidden="1" xr:uid="{00000000-0005-0000-0000-0000E3510000}"/>
    <cellStyle name="Followed Hyperlink 39" xfId="17374" hidden="1" xr:uid="{00000000-0005-0000-0000-0000E4510000}"/>
    <cellStyle name="Followed Hyperlink 39" xfId="17410" hidden="1" xr:uid="{00000000-0005-0000-0000-0000E5510000}"/>
    <cellStyle name="Followed Hyperlink 39" xfId="17443" hidden="1" xr:uid="{00000000-0005-0000-0000-0000E6510000}"/>
    <cellStyle name="Followed Hyperlink 39" xfId="17479" hidden="1" xr:uid="{00000000-0005-0000-0000-0000E7510000}"/>
    <cellStyle name="Followed Hyperlink 39" xfId="17585" hidden="1" xr:uid="{00000000-0005-0000-0000-0000E8510000}"/>
    <cellStyle name="Followed Hyperlink 39" xfId="17621" hidden="1" xr:uid="{00000000-0005-0000-0000-0000E9510000}"/>
    <cellStyle name="Followed Hyperlink 39" xfId="17654" hidden="1" xr:uid="{00000000-0005-0000-0000-0000EA510000}"/>
    <cellStyle name="Followed Hyperlink 39" xfId="17690" hidden="1" xr:uid="{00000000-0005-0000-0000-0000EB510000}"/>
    <cellStyle name="Followed Hyperlink 39" xfId="17791" hidden="1" xr:uid="{00000000-0005-0000-0000-0000EC510000}"/>
    <cellStyle name="Followed Hyperlink 39" xfId="17827" hidden="1" xr:uid="{00000000-0005-0000-0000-0000ED510000}"/>
    <cellStyle name="Followed Hyperlink 39" xfId="17860" hidden="1" xr:uid="{00000000-0005-0000-0000-0000EE510000}"/>
    <cellStyle name="Followed Hyperlink 39" xfId="18005" hidden="1" xr:uid="{00000000-0005-0000-0000-0000EF510000}"/>
    <cellStyle name="Followed Hyperlink 39" xfId="18123" hidden="1" xr:uid="{00000000-0005-0000-0000-0000F0510000}"/>
    <cellStyle name="Followed Hyperlink 39" xfId="18159" hidden="1" xr:uid="{00000000-0005-0000-0000-0000F1510000}"/>
    <cellStyle name="Followed Hyperlink 39" xfId="18192" hidden="1" xr:uid="{00000000-0005-0000-0000-0000F2510000}"/>
    <cellStyle name="Followed Hyperlink 39" xfId="18317" hidden="1" xr:uid="{00000000-0005-0000-0000-0000F3510000}"/>
    <cellStyle name="Followed Hyperlink 39" xfId="18436" hidden="1" xr:uid="{00000000-0005-0000-0000-0000F4510000}"/>
    <cellStyle name="Followed Hyperlink 39" xfId="18472" hidden="1" xr:uid="{00000000-0005-0000-0000-0000F5510000}"/>
    <cellStyle name="Followed Hyperlink 39" xfId="18505" hidden="1" xr:uid="{00000000-0005-0000-0000-0000F6510000}"/>
    <cellStyle name="Followed Hyperlink 39" xfId="18544" hidden="1" xr:uid="{00000000-0005-0000-0000-0000F7510000}"/>
    <cellStyle name="Followed Hyperlink 39" xfId="18657" hidden="1" xr:uid="{00000000-0005-0000-0000-0000F8510000}"/>
    <cellStyle name="Followed Hyperlink 39" xfId="18693" hidden="1" xr:uid="{00000000-0005-0000-0000-0000F9510000}"/>
    <cellStyle name="Followed Hyperlink 39" xfId="18726" hidden="1" xr:uid="{00000000-0005-0000-0000-0000FA510000}"/>
    <cellStyle name="Followed Hyperlink 39" xfId="18763" hidden="1" xr:uid="{00000000-0005-0000-0000-0000FB510000}"/>
    <cellStyle name="Followed Hyperlink 39" xfId="18873" hidden="1" xr:uid="{00000000-0005-0000-0000-0000FC510000}"/>
    <cellStyle name="Followed Hyperlink 39" xfId="18909" hidden="1" xr:uid="{00000000-0005-0000-0000-0000FD510000}"/>
    <cellStyle name="Followed Hyperlink 39" xfId="18942" hidden="1" xr:uid="{00000000-0005-0000-0000-0000FE510000}"/>
    <cellStyle name="Followed Hyperlink 39" xfId="18978" hidden="1" xr:uid="{00000000-0005-0000-0000-0000FF510000}"/>
    <cellStyle name="Followed Hyperlink 39" xfId="19085" hidden="1" xr:uid="{00000000-0005-0000-0000-000000520000}"/>
    <cellStyle name="Followed Hyperlink 39" xfId="19121" hidden="1" xr:uid="{00000000-0005-0000-0000-000001520000}"/>
    <cellStyle name="Followed Hyperlink 39" xfId="19154" hidden="1" xr:uid="{00000000-0005-0000-0000-000002520000}"/>
    <cellStyle name="Followed Hyperlink 39" xfId="19190" hidden="1" xr:uid="{00000000-0005-0000-0000-000003520000}"/>
    <cellStyle name="Followed Hyperlink 39" xfId="19296" hidden="1" xr:uid="{00000000-0005-0000-0000-000004520000}"/>
    <cellStyle name="Followed Hyperlink 39" xfId="19332" hidden="1" xr:uid="{00000000-0005-0000-0000-000005520000}"/>
    <cellStyle name="Followed Hyperlink 39" xfId="19365" hidden="1" xr:uid="{00000000-0005-0000-0000-000006520000}"/>
    <cellStyle name="Followed Hyperlink 39" xfId="19401" hidden="1" xr:uid="{00000000-0005-0000-0000-000007520000}"/>
    <cellStyle name="Followed Hyperlink 39" xfId="19502" hidden="1" xr:uid="{00000000-0005-0000-0000-000008520000}"/>
    <cellStyle name="Followed Hyperlink 39" xfId="19538" hidden="1" xr:uid="{00000000-0005-0000-0000-000009520000}"/>
    <cellStyle name="Followed Hyperlink 39" xfId="19571" hidden="1" xr:uid="{00000000-0005-0000-0000-00000A520000}"/>
    <cellStyle name="Followed Hyperlink 39" xfId="19641" hidden="1" xr:uid="{00000000-0005-0000-0000-00000B520000}"/>
    <cellStyle name="Followed Hyperlink 39" xfId="19742" hidden="1" xr:uid="{00000000-0005-0000-0000-00000C520000}"/>
    <cellStyle name="Followed Hyperlink 39" xfId="19778" hidden="1" xr:uid="{00000000-0005-0000-0000-00000D520000}"/>
    <cellStyle name="Followed Hyperlink 39" xfId="19811" hidden="1" xr:uid="{00000000-0005-0000-0000-00000E520000}"/>
    <cellStyle name="Followed Hyperlink 39" xfId="19957" hidden="1" xr:uid="{00000000-0005-0000-0000-00000F520000}"/>
    <cellStyle name="Followed Hyperlink 39" xfId="20075" hidden="1" xr:uid="{00000000-0005-0000-0000-000010520000}"/>
    <cellStyle name="Followed Hyperlink 39" xfId="20111" hidden="1" xr:uid="{00000000-0005-0000-0000-000011520000}"/>
    <cellStyle name="Followed Hyperlink 39" xfId="20144" hidden="1" xr:uid="{00000000-0005-0000-0000-000012520000}"/>
    <cellStyle name="Followed Hyperlink 39" xfId="20269" hidden="1" xr:uid="{00000000-0005-0000-0000-000013520000}"/>
    <cellStyle name="Followed Hyperlink 39" xfId="20388" hidden="1" xr:uid="{00000000-0005-0000-0000-000014520000}"/>
    <cellStyle name="Followed Hyperlink 39" xfId="20424" hidden="1" xr:uid="{00000000-0005-0000-0000-000015520000}"/>
    <cellStyle name="Followed Hyperlink 39" xfId="20457" hidden="1" xr:uid="{00000000-0005-0000-0000-000016520000}"/>
    <cellStyle name="Followed Hyperlink 39" xfId="20496" hidden="1" xr:uid="{00000000-0005-0000-0000-000017520000}"/>
    <cellStyle name="Followed Hyperlink 39" xfId="20609" hidden="1" xr:uid="{00000000-0005-0000-0000-000018520000}"/>
    <cellStyle name="Followed Hyperlink 39" xfId="20645" hidden="1" xr:uid="{00000000-0005-0000-0000-000019520000}"/>
    <cellStyle name="Followed Hyperlink 39" xfId="20678" hidden="1" xr:uid="{00000000-0005-0000-0000-00001A520000}"/>
    <cellStyle name="Followed Hyperlink 39" xfId="20715" hidden="1" xr:uid="{00000000-0005-0000-0000-00001B520000}"/>
    <cellStyle name="Followed Hyperlink 39" xfId="20825" hidden="1" xr:uid="{00000000-0005-0000-0000-00001C520000}"/>
    <cellStyle name="Followed Hyperlink 39" xfId="20861" hidden="1" xr:uid="{00000000-0005-0000-0000-00001D520000}"/>
    <cellStyle name="Followed Hyperlink 39" xfId="20894" hidden="1" xr:uid="{00000000-0005-0000-0000-00001E520000}"/>
    <cellStyle name="Followed Hyperlink 39" xfId="20930" hidden="1" xr:uid="{00000000-0005-0000-0000-00001F520000}"/>
    <cellStyle name="Followed Hyperlink 39" xfId="21037" hidden="1" xr:uid="{00000000-0005-0000-0000-000020520000}"/>
    <cellStyle name="Followed Hyperlink 39" xfId="21073" hidden="1" xr:uid="{00000000-0005-0000-0000-000021520000}"/>
    <cellStyle name="Followed Hyperlink 39" xfId="21106" hidden="1" xr:uid="{00000000-0005-0000-0000-000022520000}"/>
    <cellStyle name="Followed Hyperlink 39" xfId="21142" hidden="1" xr:uid="{00000000-0005-0000-0000-000023520000}"/>
    <cellStyle name="Followed Hyperlink 39" xfId="21248" hidden="1" xr:uid="{00000000-0005-0000-0000-000024520000}"/>
    <cellStyle name="Followed Hyperlink 39" xfId="21284" hidden="1" xr:uid="{00000000-0005-0000-0000-000025520000}"/>
    <cellStyle name="Followed Hyperlink 39" xfId="21317" hidden="1" xr:uid="{00000000-0005-0000-0000-000026520000}"/>
    <cellStyle name="Followed Hyperlink 39" xfId="21353" hidden="1" xr:uid="{00000000-0005-0000-0000-000027520000}"/>
    <cellStyle name="Followed Hyperlink 39" xfId="21454" hidden="1" xr:uid="{00000000-0005-0000-0000-000028520000}"/>
    <cellStyle name="Followed Hyperlink 39" xfId="21490" hidden="1" xr:uid="{00000000-0005-0000-0000-000029520000}"/>
    <cellStyle name="Followed Hyperlink 39" xfId="21523" hidden="1" xr:uid="{00000000-0005-0000-0000-00002A520000}"/>
    <cellStyle name="Followed Hyperlink 39" xfId="21656" hidden="1" xr:uid="{00000000-0005-0000-0000-00002B520000}"/>
    <cellStyle name="Followed Hyperlink 39" xfId="21774" hidden="1" xr:uid="{00000000-0005-0000-0000-00002C520000}"/>
    <cellStyle name="Followed Hyperlink 39" xfId="21810" hidden="1" xr:uid="{00000000-0005-0000-0000-00002D520000}"/>
    <cellStyle name="Followed Hyperlink 39" xfId="21843" hidden="1" xr:uid="{00000000-0005-0000-0000-00002E520000}"/>
    <cellStyle name="Followed Hyperlink 39" xfId="21968" hidden="1" xr:uid="{00000000-0005-0000-0000-00002F520000}"/>
    <cellStyle name="Followed Hyperlink 39" xfId="22087" hidden="1" xr:uid="{00000000-0005-0000-0000-000030520000}"/>
    <cellStyle name="Followed Hyperlink 39" xfId="22123" hidden="1" xr:uid="{00000000-0005-0000-0000-000031520000}"/>
    <cellStyle name="Followed Hyperlink 39" xfId="22156" hidden="1" xr:uid="{00000000-0005-0000-0000-000032520000}"/>
    <cellStyle name="Followed Hyperlink 39" xfId="22195" hidden="1" xr:uid="{00000000-0005-0000-0000-000033520000}"/>
    <cellStyle name="Followed Hyperlink 39" xfId="22308" hidden="1" xr:uid="{00000000-0005-0000-0000-000034520000}"/>
    <cellStyle name="Followed Hyperlink 39" xfId="22344" hidden="1" xr:uid="{00000000-0005-0000-0000-000035520000}"/>
    <cellStyle name="Followed Hyperlink 39" xfId="22377" hidden="1" xr:uid="{00000000-0005-0000-0000-000036520000}"/>
    <cellStyle name="Followed Hyperlink 39" xfId="22414" hidden="1" xr:uid="{00000000-0005-0000-0000-000037520000}"/>
    <cellStyle name="Followed Hyperlink 39" xfId="22524" hidden="1" xr:uid="{00000000-0005-0000-0000-000038520000}"/>
    <cellStyle name="Followed Hyperlink 39" xfId="22560" hidden="1" xr:uid="{00000000-0005-0000-0000-000039520000}"/>
    <cellStyle name="Followed Hyperlink 39" xfId="22593" hidden="1" xr:uid="{00000000-0005-0000-0000-00003A520000}"/>
    <cellStyle name="Followed Hyperlink 39" xfId="22629" hidden="1" xr:uid="{00000000-0005-0000-0000-00003B520000}"/>
    <cellStyle name="Followed Hyperlink 39" xfId="22736" hidden="1" xr:uid="{00000000-0005-0000-0000-00003C520000}"/>
    <cellStyle name="Followed Hyperlink 39" xfId="22772" hidden="1" xr:uid="{00000000-0005-0000-0000-00003D520000}"/>
    <cellStyle name="Followed Hyperlink 39" xfId="22805" hidden="1" xr:uid="{00000000-0005-0000-0000-00003E520000}"/>
    <cellStyle name="Followed Hyperlink 39" xfId="22841" hidden="1" xr:uid="{00000000-0005-0000-0000-00003F520000}"/>
    <cellStyle name="Followed Hyperlink 39" xfId="22947" hidden="1" xr:uid="{00000000-0005-0000-0000-000040520000}"/>
    <cellStyle name="Followed Hyperlink 39" xfId="22983" hidden="1" xr:uid="{00000000-0005-0000-0000-000041520000}"/>
    <cellStyle name="Followed Hyperlink 39" xfId="23016" hidden="1" xr:uid="{00000000-0005-0000-0000-000042520000}"/>
    <cellStyle name="Followed Hyperlink 39" xfId="23052" hidden="1" xr:uid="{00000000-0005-0000-0000-000043520000}"/>
    <cellStyle name="Followed Hyperlink 39" xfId="23153" hidden="1" xr:uid="{00000000-0005-0000-0000-000044520000}"/>
    <cellStyle name="Followed Hyperlink 39" xfId="23189" hidden="1" xr:uid="{00000000-0005-0000-0000-000045520000}"/>
    <cellStyle name="Followed Hyperlink 39" xfId="23222" hidden="1" xr:uid="{00000000-0005-0000-0000-000046520000}"/>
    <cellStyle name="Followed Hyperlink 39" xfId="16244" hidden="1" xr:uid="{00000000-0005-0000-0000-000047520000}"/>
    <cellStyle name="Followed Hyperlink 39" xfId="684" hidden="1" xr:uid="{00000000-0005-0000-0000-000048520000}"/>
    <cellStyle name="Followed Hyperlink 39" xfId="16089" hidden="1" xr:uid="{00000000-0005-0000-0000-000049520000}"/>
    <cellStyle name="Followed Hyperlink 39" xfId="15770" hidden="1" xr:uid="{00000000-0005-0000-0000-00004A520000}"/>
    <cellStyle name="Followed Hyperlink 39" xfId="23267" hidden="1" xr:uid="{00000000-0005-0000-0000-00004B520000}"/>
    <cellStyle name="Followed Hyperlink 39" xfId="23386" hidden="1" xr:uid="{00000000-0005-0000-0000-00004C520000}"/>
    <cellStyle name="Followed Hyperlink 39" xfId="23422" hidden="1" xr:uid="{00000000-0005-0000-0000-00004D520000}"/>
    <cellStyle name="Followed Hyperlink 39" xfId="23455" hidden="1" xr:uid="{00000000-0005-0000-0000-00004E520000}"/>
    <cellStyle name="Followed Hyperlink 39" xfId="23494" hidden="1" xr:uid="{00000000-0005-0000-0000-00004F520000}"/>
    <cellStyle name="Followed Hyperlink 39" xfId="23607" hidden="1" xr:uid="{00000000-0005-0000-0000-000050520000}"/>
    <cellStyle name="Followed Hyperlink 39" xfId="23643" hidden="1" xr:uid="{00000000-0005-0000-0000-000051520000}"/>
    <cellStyle name="Followed Hyperlink 39" xfId="23676" hidden="1" xr:uid="{00000000-0005-0000-0000-000052520000}"/>
    <cellStyle name="Followed Hyperlink 39" xfId="23713" hidden="1" xr:uid="{00000000-0005-0000-0000-000053520000}"/>
    <cellStyle name="Followed Hyperlink 39" xfId="23823" hidden="1" xr:uid="{00000000-0005-0000-0000-000054520000}"/>
    <cellStyle name="Followed Hyperlink 39" xfId="23859" hidden="1" xr:uid="{00000000-0005-0000-0000-000055520000}"/>
    <cellStyle name="Followed Hyperlink 39" xfId="23892" hidden="1" xr:uid="{00000000-0005-0000-0000-000056520000}"/>
    <cellStyle name="Followed Hyperlink 39" xfId="23928" hidden="1" xr:uid="{00000000-0005-0000-0000-000057520000}"/>
    <cellStyle name="Followed Hyperlink 39" xfId="24035" hidden="1" xr:uid="{00000000-0005-0000-0000-000058520000}"/>
    <cellStyle name="Followed Hyperlink 39" xfId="24071" hidden="1" xr:uid="{00000000-0005-0000-0000-000059520000}"/>
    <cellStyle name="Followed Hyperlink 39" xfId="24104" hidden="1" xr:uid="{00000000-0005-0000-0000-00005A520000}"/>
    <cellStyle name="Followed Hyperlink 39" xfId="24140" hidden="1" xr:uid="{00000000-0005-0000-0000-00005B520000}"/>
    <cellStyle name="Followed Hyperlink 39" xfId="24246" hidden="1" xr:uid="{00000000-0005-0000-0000-00005C520000}"/>
    <cellStyle name="Followed Hyperlink 39" xfId="24282" hidden="1" xr:uid="{00000000-0005-0000-0000-00005D520000}"/>
    <cellStyle name="Followed Hyperlink 39" xfId="24315" hidden="1" xr:uid="{00000000-0005-0000-0000-00005E520000}"/>
    <cellStyle name="Followed Hyperlink 39" xfId="24351" hidden="1" xr:uid="{00000000-0005-0000-0000-00005F520000}"/>
    <cellStyle name="Followed Hyperlink 39" xfId="24452" hidden="1" xr:uid="{00000000-0005-0000-0000-000060520000}"/>
    <cellStyle name="Followed Hyperlink 39" xfId="24488" hidden="1" xr:uid="{00000000-0005-0000-0000-000061520000}"/>
    <cellStyle name="Followed Hyperlink 39" xfId="24521" hidden="1" xr:uid="{00000000-0005-0000-0000-000062520000}"/>
    <cellStyle name="Followed Hyperlink 39" xfId="24591" hidden="1" xr:uid="{00000000-0005-0000-0000-000063520000}"/>
    <cellStyle name="Followed Hyperlink 39" xfId="24692" hidden="1" xr:uid="{00000000-0005-0000-0000-000064520000}"/>
    <cellStyle name="Followed Hyperlink 39" xfId="24728" hidden="1" xr:uid="{00000000-0005-0000-0000-000065520000}"/>
    <cellStyle name="Followed Hyperlink 39" xfId="24761" hidden="1" xr:uid="{00000000-0005-0000-0000-000066520000}"/>
    <cellStyle name="Followed Hyperlink 39" xfId="24910" hidden="1" xr:uid="{00000000-0005-0000-0000-000067520000}"/>
    <cellStyle name="Followed Hyperlink 39" xfId="25028" hidden="1" xr:uid="{00000000-0005-0000-0000-000068520000}"/>
    <cellStyle name="Followed Hyperlink 39" xfId="25064" hidden="1" xr:uid="{00000000-0005-0000-0000-000069520000}"/>
    <cellStyle name="Followed Hyperlink 39" xfId="25097" hidden="1" xr:uid="{00000000-0005-0000-0000-00006A520000}"/>
    <cellStyle name="Followed Hyperlink 39" xfId="25222" hidden="1" xr:uid="{00000000-0005-0000-0000-00006B520000}"/>
    <cellStyle name="Followed Hyperlink 39" xfId="25341" hidden="1" xr:uid="{00000000-0005-0000-0000-00006C520000}"/>
    <cellStyle name="Followed Hyperlink 39" xfId="25377" hidden="1" xr:uid="{00000000-0005-0000-0000-00006D520000}"/>
    <cellStyle name="Followed Hyperlink 39" xfId="25410" hidden="1" xr:uid="{00000000-0005-0000-0000-00006E520000}"/>
    <cellStyle name="Followed Hyperlink 39" xfId="25449" hidden="1" xr:uid="{00000000-0005-0000-0000-00006F520000}"/>
    <cellStyle name="Followed Hyperlink 39" xfId="25562" hidden="1" xr:uid="{00000000-0005-0000-0000-000070520000}"/>
    <cellStyle name="Followed Hyperlink 39" xfId="25598" hidden="1" xr:uid="{00000000-0005-0000-0000-000071520000}"/>
    <cellStyle name="Followed Hyperlink 39" xfId="25631" hidden="1" xr:uid="{00000000-0005-0000-0000-000072520000}"/>
    <cellStyle name="Followed Hyperlink 39" xfId="25668" hidden="1" xr:uid="{00000000-0005-0000-0000-000073520000}"/>
    <cellStyle name="Followed Hyperlink 39" xfId="25778" hidden="1" xr:uid="{00000000-0005-0000-0000-000074520000}"/>
    <cellStyle name="Followed Hyperlink 39" xfId="25814" hidden="1" xr:uid="{00000000-0005-0000-0000-000075520000}"/>
    <cellStyle name="Followed Hyperlink 39" xfId="25847" hidden="1" xr:uid="{00000000-0005-0000-0000-000076520000}"/>
    <cellStyle name="Followed Hyperlink 39" xfId="25883" hidden="1" xr:uid="{00000000-0005-0000-0000-000077520000}"/>
    <cellStyle name="Followed Hyperlink 39" xfId="25990" hidden="1" xr:uid="{00000000-0005-0000-0000-000078520000}"/>
    <cellStyle name="Followed Hyperlink 39" xfId="26026" hidden="1" xr:uid="{00000000-0005-0000-0000-000079520000}"/>
    <cellStyle name="Followed Hyperlink 39" xfId="26059" hidden="1" xr:uid="{00000000-0005-0000-0000-00007A520000}"/>
    <cellStyle name="Followed Hyperlink 39" xfId="26095" hidden="1" xr:uid="{00000000-0005-0000-0000-00007B520000}"/>
    <cellStyle name="Followed Hyperlink 39" xfId="26201" hidden="1" xr:uid="{00000000-0005-0000-0000-00007C520000}"/>
    <cellStyle name="Followed Hyperlink 39" xfId="26237" hidden="1" xr:uid="{00000000-0005-0000-0000-00007D520000}"/>
    <cellStyle name="Followed Hyperlink 39" xfId="26270" hidden="1" xr:uid="{00000000-0005-0000-0000-00007E520000}"/>
    <cellStyle name="Followed Hyperlink 39" xfId="26306" hidden="1" xr:uid="{00000000-0005-0000-0000-00007F520000}"/>
    <cellStyle name="Followed Hyperlink 39" xfId="26407" hidden="1" xr:uid="{00000000-0005-0000-0000-000080520000}"/>
    <cellStyle name="Followed Hyperlink 39" xfId="26443" hidden="1" xr:uid="{00000000-0005-0000-0000-000081520000}"/>
    <cellStyle name="Followed Hyperlink 39" xfId="26476" hidden="1" xr:uid="{00000000-0005-0000-0000-000082520000}"/>
    <cellStyle name="Followed Hyperlink 39" xfId="26627" hidden="1" xr:uid="{00000000-0005-0000-0000-000083520000}"/>
    <cellStyle name="Followed Hyperlink 39" xfId="26745" hidden="1" xr:uid="{00000000-0005-0000-0000-000084520000}"/>
    <cellStyle name="Followed Hyperlink 39" xfId="26781" hidden="1" xr:uid="{00000000-0005-0000-0000-000085520000}"/>
    <cellStyle name="Followed Hyperlink 39" xfId="26814" hidden="1" xr:uid="{00000000-0005-0000-0000-000086520000}"/>
    <cellStyle name="Followed Hyperlink 39" xfId="26939" hidden="1" xr:uid="{00000000-0005-0000-0000-000087520000}"/>
    <cellStyle name="Followed Hyperlink 39" xfId="27058" hidden="1" xr:uid="{00000000-0005-0000-0000-000088520000}"/>
    <cellStyle name="Followed Hyperlink 39" xfId="27094" hidden="1" xr:uid="{00000000-0005-0000-0000-000089520000}"/>
    <cellStyle name="Followed Hyperlink 39" xfId="27127" hidden="1" xr:uid="{00000000-0005-0000-0000-00008A520000}"/>
    <cellStyle name="Followed Hyperlink 39" xfId="27166" hidden="1" xr:uid="{00000000-0005-0000-0000-00008B520000}"/>
    <cellStyle name="Followed Hyperlink 39" xfId="27279" hidden="1" xr:uid="{00000000-0005-0000-0000-00008C520000}"/>
    <cellStyle name="Followed Hyperlink 39" xfId="27315" hidden="1" xr:uid="{00000000-0005-0000-0000-00008D520000}"/>
    <cellStyle name="Followed Hyperlink 39" xfId="27348" hidden="1" xr:uid="{00000000-0005-0000-0000-00008E520000}"/>
    <cellStyle name="Followed Hyperlink 39" xfId="27385" hidden="1" xr:uid="{00000000-0005-0000-0000-00008F520000}"/>
    <cellStyle name="Followed Hyperlink 39" xfId="27495" hidden="1" xr:uid="{00000000-0005-0000-0000-000090520000}"/>
    <cellStyle name="Followed Hyperlink 39" xfId="27531" hidden="1" xr:uid="{00000000-0005-0000-0000-000091520000}"/>
    <cellStyle name="Followed Hyperlink 39" xfId="27564" hidden="1" xr:uid="{00000000-0005-0000-0000-000092520000}"/>
    <cellStyle name="Followed Hyperlink 39" xfId="27600" hidden="1" xr:uid="{00000000-0005-0000-0000-000093520000}"/>
    <cellStyle name="Followed Hyperlink 39" xfId="27707" hidden="1" xr:uid="{00000000-0005-0000-0000-000094520000}"/>
    <cellStyle name="Followed Hyperlink 39" xfId="27743" hidden="1" xr:uid="{00000000-0005-0000-0000-000095520000}"/>
    <cellStyle name="Followed Hyperlink 39" xfId="27776" hidden="1" xr:uid="{00000000-0005-0000-0000-000096520000}"/>
    <cellStyle name="Followed Hyperlink 39" xfId="27812" hidden="1" xr:uid="{00000000-0005-0000-0000-000097520000}"/>
    <cellStyle name="Followed Hyperlink 39" xfId="27918" hidden="1" xr:uid="{00000000-0005-0000-0000-000098520000}"/>
    <cellStyle name="Followed Hyperlink 39" xfId="27954" hidden="1" xr:uid="{00000000-0005-0000-0000-000099520000}"/>
    <cellStyle name="Followed Hyperlink 39" xfId="27987" hidden="1" xr:uid="{00000000-0005-0000-0000-00009A520000}"/>
    <cellStyle name="Followed Hyperlink 39" xfId="28023" hidden="1" xr:uid="{00000000-0005-0000-0000-00009B520000}"/>
    <cellStyle name="Followed Hyperlink 39" xfId="28124" hidden="1" xr:uid="{00000000-0005-0000-0000-00009C520000}"/>
    <cellStyle name="Followed Hyperlink 39" xfId="28160" hidden="1" xr:uid="{00000000-0005-0000-0000-00009D520000}"/>
    <cellStyle name="Followed Hyperlink 39" xfId="28193" hidden="1" xr:uid="{00000000-0005-0000-0000-00009E520000}"/>
    <cellStyle name="Followed Hyperlink 39" xfId="28263" hidden="1" xr:uid="{00000000-0005-0000-0000-00009F520000}"/>
    <cellStyle name="Followed Hyperlink 39" xfId="28364" hidden="1" xr:uid="{00000000-0005-0000-0000-0000A0520000}"/>
    <cellStyle name="Followed Hyperlink 39" xfId="28400" hidden="1" xr:uid="{00000000-0005-0000-0000-0000A1520000}"/>
    <cellStyle name="Followed Hyperlink 39" xfId="28433" hidden="1" xr:uid="{00000000-0005-0000-0000-0000A2520000}"/>
    <cellStyle name="Followed Hyperlink 39" xfId="28552" hidden="1" xr:uid="{00000000-0005-0000-0000-0000A3520000}"/>
    <cellStyle name="Followed Hyperlink 39" xfId="28670" hidden="1" xr:uid="{00000000-0005-0000-0000-0000A4520000}"/>
    <cellStyle name="Followed Hyperlink 39" xfId="28706" hidden="1" xr:uid="{00000000-0005-0000-0000-0000A5520000}"/>
    <cellStyle name="Followed Hyperlink 39" xfId="28739" hidden="1" xr:uid="{00000000-0005-0000-0000-0000A6520000}"/>
    <cellStyle name="Followed Hyperlink 39" xfId="28864" hidden="1" xr:uid="{00000000-0005-0000-0000-0000A7520000}"/>
    <cellStyle name="Followed Hyperlink 39" xfId="28983" hidden="1" xr:uid="{00000000-0005-0000-0000-0000A8520000}"/>
    <cellStyle name="Followed Hyperlink 39" xfId="29019" hidden="1" xr:uid="{00000000-0005-0000-0000-0000A9520000}"/>
    <cellStyle name="Followed Hyperlink 39" xfId="29052" hidden="1" xr:uid="{00000000-0005-0000-0000-0000AA520000}"/>
    <cellStyle name="Followed Hyperlink 39" xfId="29091" hidden="1" xr:uid="{00000000-0005-0000-0000-0000AB520000}"/>
    <cellStyle name="Followed Hyperlink 39" xfId="29204" hidden="1" xr:uid="{00000000-0005-0000-0000-0000AC520000}"/>
    <cellStyle name="Followed Hyperlink 39" xfId="29240" hidden="1" xr:uid="{00000000-0005-0000-0000-0000AD520000}"/>
    <cellStyle name="Followed Hyperlink 39" xfId="29273" hidden="1" xr:uid="{00000000-0005-0000-0000-0000AE520000}"/>
    <cellStyle name="Followed Hyperlink 39" xfId="29310" hidden="1" xr:uid="{00000000-0005-0000-0000-0000AF520000}"/>
    <cellStyle name="Followed Hyperlink 39" xfId="29420" hidden="1" xr:uid="{00000000-0005-0000-0000-0000B0520000}"/>
    <cellStyle name="Followed Hyperlink 39" xfId="29456" hidden="1" xr:uid="{00000000-0005-0000-0000-0000B1520000}"/>
    <cellStyle name="Followed Hyperlink 39" xfId="29489" hidden="1" xr:uid="{00000000-0005-0000-0000-0000B2520000}"/>
    <cellStyle name="Followed Hyperlink 39" xfId="29525" hidden="1" xr:uid="{00000000-0005-0000-0000-0000B3520000}"/>
    <cellStyle name="Followed Hyperlink 39" xfId="29632" hidden="1" xr:uid="{00000000-0005-0000-0000-0000B4520000}"/>
    <cellStyle name="Followed Hyperlink 39" xfId="29668" hidden="1" xr:uid="{00000000-0005-0000-0000-0000B5520000}"/>
    <cellStyle name="Followed Hyperlink 39" xfId="29701" hidden="1" xr:uid="{00000000-0005-0000-0000-0000B6520000}"/>
    <cellStyle name="Followed Hyperlink 39" xfId="29737" hidden="1" xr:uid="{00000000-0005-0000-0000-0000B7520000}"/>
    <cellStyle name="Followed Hyperlink 39" xfId="29843" hidden="1" xr:uid="{00000000-0005-0000-0000-0000B8520000}"/>
    <cellStyle name="Followed Hyperlink 39" xfId="29879" hidden="1" xr:uid="{00000000-0005-0000-0000-0000B9520000}"/>
    <cellStyle name="Followed Hyperlink 39" xfId="29912" hidden="1" xr:uid="{00000000-0005-0000-0000-0000BA520000}"/>
    <cellStyle name="Followed Hyperlink 39" xfId="29948" hidden="1" xr:uid="{00000000-0005-0000-0000-0000BB520000}"/>
    <cellStyle name="Followed Hyperlink 39" xfId="30049" hidden="1" xr:uid="{00000000-0005-0000-0000-0000BC520000}"/>
    <cellStyle name="Followed Hyperlink 39" xfId="30085" hidden="1" xr:uid="{00000000-0005-0000-0000-0000BD520000}"/>
    <cellStyle name="Followed Hyperlink 39" xfId="30118" hidden="1" xr:uid="{00000000-0005-0000-0000-0000BE520000}"/>
    <cellStyle name="Followed Hyperlink 39" xfId="30232" hidden="1" xr:uid="{00000000-0005-0000-0000-0000BF520000}"/>
    <cellStyle name="Followed Hyperlink 39" xfId="30350" hidden="1" xr:uid="{00000000-0005-0000-0000-0000C0520000}"/>
    <cellStyle name="Followed Hyperlink 39" xfId="30386" hidden="1" xr:uid="{00000000-0005-0000-0000-0000C1520000}"/>
    <cellStyle name="Followed Hyperlink 39" xfId="30419" hidden="1" xr:uid="{00000000-0005-0000-0000-0000C2520000}"/>
    <cellStyle name="Followed Hyperlink 39" xfId="30544" hidden="1" xr:uid="{00000000-0005-0000-0000-0000C3520000}"/>
    <cellStyle name="Followed Hyperlink 39" xfId="30663" hidden="1" xr:uid="{00000000-0005-0000-0000-0000C4520000}"/>
    <cellStyle name="Followed Hyperlink 39" xfId="30699" hidden="1" xr:uid="{00000000-0005-0000-0000-0000C5520000}"/>
    <cellStyle name="Followed Hyperlink 39" xfId="30732" hidden="1" xr:uid="{00000000-0005-0000-0000-0000C6520000}"/>
    <cellStyle name="Followed Hyperlink 39" xfId="30771" hidden="1" xr:uid="{00000000-0005-0000-0000-0000C7520000}"/>
    <cellStyle name="Followed Hyperlink 39" xfId="30884" hidden="1" xr:uid="{00000000-0005-0000-0000-0000C8520000}"/>
    <cellStyle name="Followed Hyperlink 39" xfId="30920" hidden="1" xr:uid="{00000000-0005-0000-0000-0000C9520000}"/>
    <cellStyle name="Followed Hyperlink 39" xfId="30953" hidden="1" xr:uid="{00000000-0005-0000-0000-0000CA520000}"/>
    <cellStyle name="Followed Hyperlink 39" xfId="30990" hidden="1" xr:uid="{00000000-0005-0000-0000-0000CB520000}"/>
    <cellStyle name="Followed Hyperlink 39" xfId="31100" hidden="1" xr:uid="{00000000-0005-0000-0000-0000CC520000}"/>
    <cellStyle name="Followed Hyperlink 39" xfId="31136" hidden="1" xr:uid="{00000000-0005-0000-0000-0000CD520000}"/>
    <cellStyle name="Followed Hyperlink 39" xfId="31169" hidden="1" xr:uid="{00000000-0005-0000-0000-0000CE520000}"/>
    <cellStyle name="Followed Hyperlink 39" xfId="31205" hidden="1" xr:uid="{00000000-0005-0000-0000-0000CF520000}"/>
    <cellStyle name="Followed Hyperlink 39" xfId="31312" hidden="1" xr:uid="{00000000-0005-0000-0000-0000D0520000}"/>
    <cellStyle name="Followed Hyperlink 39" xfId="31348" hidden="1" xr:uid="{00000000-0005-0000-0000-0000D1520000}"/>
    <cellStyle name="Followed Hyperlink 39" xfId="31381" hidden="1" xr:uid="{00000000-0005-0000-0000-0000D2520000}"/>
    <cellStyle name="Followed Hyperlink 39" xfId="31417" hidden="1" xr:uid="{00000000-0005-0000-0000-0000D3520000}"/>
    <cellStyle name="Followed Hyperlink 39" xfId="31523" hidden="1" xr:uid="{00000000-0005-0000-0000-0000D4520000}"/>
    <cellStyle name="Followed Hyperlink 39" xfId="31559" hidden="1" xr:uid="{00000000-0005-0000-0000-0000D5520000}"/>
    <cellStyle name="Followed Hyperlink 39" xfId="31592" hidden="1" xr:uid="{00000000-0005-0000-0000-0000D6520000}"/>
    <cellStyle name="Followed Hyperlink 39" xfId="31628" hidden="1" xr:uid="{00000000-0005-0000-0000-0000D7520000}"/>
    <cellStyle name="Followed Hyperlink 39" xfId="31729" hidden="1" xr:uid="{00000000-0005-0000-0000-0000D8520000}"/>
    <cellStyle name="Followed Hyperlink 39" xfId="31765" hidden="1" xr:uid="{00000000-0005-0000-0000-0000D9520000}"/>
    <cellStyle name="Followed Hyperlink 39" xfId="31798" hidden="1" xr:uid="{00000000-0005-0000-0000-0000DA520000}"/>
    <cellStyle name="Followed Hyperlink 39" xfId="32196" hidden="1" xr:uid="{00000000-0005-0000-0000-0000DB520000}"/>
    <cellStyle name="Followed Hyperlink 39" xfId="32314" hidden="1" xr:uid="{00000000-0005-0000-0000-0000DC520000}"/>
    <cellStyle name="Followed Hyperlink 39" xfId="32350" hidden="1" xr:uid="{00000000-0005-0000-0000-0000DD520000}"/>
    <cellStyle name="Followed Hyperlink 39" xfId="32383" hidden="1" xr:uid="{00000000-0005-0000-0000-0000DE520000}"/>
    <cellStyle name="Followed Hyperlink 39" xfId="32508" hidden="1" xr:uid="{00000000-0005-0000-0000-0000DF520000}"/>
    <cellStyle name="Followed Hyperlink 39" xfId="32627" hidden="1" xr:uid="{00000000-0005-0000-0000-0000E0520000}"/>
    <cellStyle name="Followed Hyperlink 39" xfId="32663" hidden="1" xr:uid="{00000000-0005-0000-0000-0000E1520000}"/>
    <cellStyle name="Followed Hyperlink 39" xfId="32696" hidden="1" xr:uid="{00000000-0005-0000-0000-0000E2520000}"/>
    <cellStyle name="Followed Hyperlink 39" xfId="32735" hidden="1" xr:uid="{00000000-0005-0000-0000-0000E3520000}"/>
    <cellStyle name="Followed Hyperlink 39" xfId="32848" hidden="1" xr:uid="{00000000-0005-0000-0000-0000E4520000}"/>
    <cellStyle name="Followed Hyperlink 39" xfId="32884" hidden="1" xr:uid="{00000000-0005-0000-0000-0000E5520000}"/>
    <cellStyle name="Followed Hyperlink 39" xfId="32917" hidden="1" xr:uid="{00000000-0005-0000-0000-0000E6520000}"/>
    <cellStyle name="Followed Hyperlink 39" xfId="32954" hidden="1" xr:uid="{00000000-0005-0000-0000-0000E7520000}"/>
    <cellStyle name="Followed Hyperlink 39" xfId="33064" hidden="1" xr:uid="{00000000-0005-0000-0000-0000E8520000}"/>
    <cellStyle name="Followed Hyperlink 39" xfId="33100" hidden="1" xr:uid="{00000000-0005-0000-0000-0000E9520000}"/>
    <cellStyle name="Followed Hyperlink 39" xfId="33133" hidden="1" xr:uid="{00000000-0005-0000-0000-0000EA520000}"/>
    <cellStyle name="Followed Hyperlink 39" xfId="33169" hidden="1" xr:uid="{00000000-0005-0000-0000-0000EB520000}"/>
    <cellStyle name="Followed Hyperlink 39" xfId="33276" hidden="1" xr:uid="{00000000-0005-0000-0000-0000EC520000}"/>
    <cellStyle name="Followed Hyperlink 39" xfId="33312" hidden="1" xr:uid="{00000000-0005-0000-0000-0000ED520000}"/>
    <cellStyle name="Followed Hyperlink 39" xfId="33345" hidden="1" xr:uid="{00000000-0005-0000-0000-0000EE520000}"/>
    <cellStyle name="Followed Hyperlink 39" xfId="33381" hidden="1" xr:uid="{00000000-0005-0000-0000-0000EF520000}"/>
    <cellStyle name="Followed Hyperlink 39" xfId="33487" hidden="1" xr:uid="{00000000-0005-0000-0000-0000F0520000}"/>
    <cellStyle name="Followed Hyperlink 39" xfId="33523" hidden="1" xr:uid="{00000000-0005-0000-0000-0000F1520000}"/>
    <cellStyle name="Followed Hyperlink 39" xfId="33556" hidden="1" xr:uid="{00000000-0005-0000-0000-0000F2520000}"/>
    <cellStyle name="Followed Hyperlink 39" xfId="33592" hidden="1" xr:uid="{00000000-0005-0000-0000-0000F3520000}"/>
    <cellStyle name="Followed Hyperlink 39" xfId="33693" hidden="1" xr:uid="{00000000-0005-0000-0000-0000F4520000}"/>
    <cellStyle name="Followed Hyperlink 39" xfId="33729" hidden="1" xr:uid="{00000000-0005-0000-0000-0000F5520000}"/>
    <cellStyle name="Followed Hyperlink 39" xfId="33762" hidden="1" xr:uid="{00000000-0005-0000-0000-0000F6520000}"/>
    <cellStyle name="Followed Hyperlink 39" xfId="33876" hidden="1" xr:uid="{00000000-0005-0000-0000-0000F7520000}"/>
    <cellStyle name="Followed Hyperlink 39" xfId="33994" hidden="1" xr:uid="{00000000-0005-0000-0000-0000F8520000}"/>
    <cellStyle name="Followed Hyperlink 39" xfId="34030" hidden="1" xr:uid="{00000000-0005-0000-0000-0000F9520000}"/>
    <cellStyle name="Followed Hyperlink 39" xfId="34063" hidden="1" xr:uid="{00000000-0005-0000-0000-0000FA520000}"/>
    <cellStyle name="Followed Hyperlink 39" xfId="34188" hidden="1" xr:uid="{00000000-0005-0000-0000-0000FB520000}"/>
    <cellStyle name="Followed Hyperlink 39" xfId="34307" hidden="1" xr:uid="{00000000-0005-0000-0000-0000FC520000}"/>
    <cellStyle name="Followed Hyperlink 39" xfId="34343" hidden="1" xr:uid="{00000000-0005-0000-0000-0000FD520000}"/>
    <cellStyle name="Followed Hyperlink 39" xfId="34376" hidden="1" xr:uid="{00000000-0005-0000-0000-0000FE520000}"/>
    <cellStyle name="Followed Hyperlink 39" xfId="34415" hidden="1" xr:uid="{00000000-0005-0000-0000-0000FF520000}"/>
    <cellStyle name="Followed Hyperlink 39" xfId="34528" hidden="1" xr:uid="{00000000-0005-0000-0000-000000530000}"/>
    <cellStyle name="Followed Hyperlink 39" xfId="34564" hidden="1" xr:uid="{00000000-0005-0000-0000-000001530000}"/>
    <cellStyle name="Followed Hyperlink 39" xfId="34597" hidden="1" xr:uid="{00000000-0005-0000-0000-000002530000}"/>
    <cellStyle name="Followed Hyperlink 39" xfId="34634" hidden="1" xr:uid="{00000000-0005-0000-0000-000003530000}"/>
    <cellStyle name="Followed Hyperlink 39" xfId="34744" hidden="1" xr:uid="{00000000-0005-0000-0000-000004530000}"/>
    <cellStyle name="Followed Hyperlink 39" xfId="34780" hidden="1" xr:uid="{00000000-0005-0000-0000-000005530000}"/>
    <cellStyle name="Followed Hyperlink 39" xfId="34813" hidden="1" xr:uid="{00000000-0005-0000-0000-000006530000}"/>
    <cellStyle name="Followed Hyperlink 39" xfId="34849" hidden="1" xr:uid="{00000000-0005-0000-0000-000007530000}"/>
    <cellStyle name="Followed Hyperlink 39" xfId="34956" hidden="1" xr:uid="{00000000-0005-0000-0000-000008530000}"/>
    <cellStyle name="Followed Hyperlink 39" xfId="34992" hidden="1" xr:uid="{00000000-0005-0000-0000-000009530000}"/>
    <cellStyle name="Followed Hyperlink 39" xfId="35025" hidden="1" xr:uid="{00000000-0005-0000-0000-00000A530000}"/>
    <cellStyle name="Followed Hyperlink 39" xfId="35061" hidden="1" xr:uid="{00000000-0005-0000-0000-00000B530000}"/>
    <cellStyle name="Followed Hyperlink 39" xfId="35167" hidden="1" xr:uid="{00000000-0005-0000-0000-00000C530000}"/>
    <cellStyle name="Followed Hyperlink 39" xfId="35203" hidden="1" xr:uid="{00000000-0005-0000-0000-00000D530000}"/>
    <cellStyle name="Followed Hyperlink 39" xfId="35236" hidden="1" xr:uid="{00000000-0005-0000-0000-00000E530000}"/>
    <cellStyle name="Followed Hyperlink 39" xfId="35272" hidden="1" xr:uid="{00000000-0005-0000-0000-00000F530000}"/>
    <cellStyle name="Followed Hyperlink 39" xfId="35373" hidden="1" xr:uid="{00000000-0005-0000-0000-000010530000}"/>
    <cellStyle name="Followed Hyperlink 39" xfId="35409" hidden="1" xr:uid="{00000000-0005-0000-0000-000011530000}"/>
    <cellStyle name="Followed Hyperlink 39" xfId="35442" hidden="1" xr:uid="{00000000-0005-0000-0000-000012530000}"/>
    <cellStyle name="Followed Hyperlink 39" xfId="8737" hidden="1" xr:uid="{00000000-0005-0000-0000-000013530000}"/>
    <cellStyle name="Followed Hyperlink 39" xfId="6744" hidden="1" xr:uid="{00000000-0005-0000-0000-000014530000}"/>
    <cellStyle name="Followed Hyperlink 39" xfId="4589" hidden="1" xr:uid="{00000000-0005-0000-0000-000015530000}"/>
    <cellStyle name="Followed Hyperlink 39" xfId="2882" hidden="1" xr:uid="{00000000-0005-0000-0000-000016530000}"/>
    <cellStyle name="Followed Hyperlink 39" xfId="801" hidden="1" xr:uid="{00000000-0005-0000-0000-000017530000}"/>
    <cellStyle name="Followed Hyperlink 39" xfId="35484" hidden="1" xr:uid="{00000000-0005-0000-0000-000018530000}"/>
    <cellStyle name="Followed Hyperlink 39" xfId="35520" hidden="1" xr:uid="{00000000-0005-0000-0000-000019530000}"/>
    <cellStyle name="Followed Hyperlink 39" xfId="35553" hidden="1" xr:uid="{00000000-0005-0000-0000-00001A530000}"/>
    <cellStyle name="Followed Hyperlink 39" xfId="35592" hidden="1" xr:uid="{00000000-0005-0000-0000-00001B530000}"/>
    <cellStyle name="Followed Hyperlink 39" xfId="35705" hidden="1" xr:uid="{00000000-0005-0000-0000-00001C530000}"/>
    <cellStyle name="Followed Hyperlink 39" xfId="35741" hidden="1" xr:uid="{00000000-0005-0000-0000-00001D530000}"/>
    <cellStyle name="Followed Hyperlink 39" xfId="35774" hidden="1" xr:uid="{00000000-0005-0000-0000-00001E530000}"/>
    <cellStyle name="Followed Hyperlink 39" xfId="35811" hidden="1" xr:uid="{00000000-0005-0000-0000-00001F530000}"/>
    <cellStyle name="Followed Hyperlink 39" xfId="35921" hidden="1" xr:uid="{00000000-0005-0000-0000-000020530000}"/>
    <cellStyle name="Followed Hyperlink 39" xfId="35957" hidden="1" xr:uid="{00000000-0005-0000-0000-000021530000}"/>
    <cellStyle name="Followed Hyperlink 39" xfId="35990" hidden="1" xr:uid="{00000000-0005-0000-0000-000022530000}"/>
    <cellStyle name="Followed Hyperlink 39" xfId="36026" hidden="1" xr:uid="{00000000-0005-0000-0000-000023530000}"/>
    <cellStyle name="Followed Hyperlink 39" xfId="36133" hidden="1" xr:uid="{00000000-0005-0000-0000-000024530000}"/>
    <cellStyle name="Followed Hyperlink 39" xfId="36169" hidden="1" xr:uid="{00000000-0005-0000-0000-000025530000}"/>
    <cellStyle name="Followed Hyperlink 39" xfId="36202" hidden="1" xr:uid="{00000000-0005-0000-0000-000026530000}"/>
    <cellStyle name="Followed Hyperlink 39" xfId="36238" hidden="1" xr:uid="{00000000-0005-0000-0000-000027530000}"/>
    <cellStyle name="Followed Hyperlink 39" xfId="36344" hidden="1" xr:uid="{00000000-0005-0000-0000-000028530000}"/>
    <cellStyle name="Followed Hyperlink 39" xfId="36380" hidden="1" xr:uid="{00000000-0005-0000-0000-000029530000}"/>
    <cellStyle name="Followed Hyperlink 39" xfId="36413" hidden="1" xr:uid="{00000000-0005-0000-0000-00002A530000}"/>
    <cellStyle name="Followed Hyperlink 39" xfId="36449" hidden="1" xr:uid="{00000000-0005-0000-0000-00002B530000}"/>
    <cellStyle name="Followed Hyperlink 39" xfId="36550" hidden="1" xr:uid="{00000000-0005-0000-0000-00002C530000}"/>
    <cellStyle name="Followed Hyperlink 39" xfId="36586" hidden="1" xr:uid="{00000000-0005-0000-0000-00002D530000}"/>
    <cellStyle name="Followed Hyperlink 39" xfId="36619" hidden="1" xr:uid="{00000000-0005-0000-0000-00002E530000}"/>
    <cellStyle name="Followed Hyperlink 39" xfId="16062" hidden="1" xr:uid="{00000000-0005-0000-0000-00002F530000}"/>
    <cellStyle name="Followed Hyperlink 39" xfId="36678" hidden="1" xr:uid="{00000000-0005-0000-0000-000030530000}"/>
    <cellStyle name="Followed Hyperlink 39" xfId="19869" hidden="1" xr:uid="{00000000-0005-0000-0000-000031530000}"/>
    <cellStyle name="Followed Hyperlink 39" xfId="36821" hidden="1" xr:uid="{00000000-0005-0000-0000-000032530000}"/>
    <cellStyle name="Followed Hyperlink 39" xfId="36946" hidden="1" xr:uid="{00000000-0005-0000-0000-000033530000}"/>
    <cellStyle name="Followed Hyperlink 39" xfId="37065" hidden="1" xr:uid="{00000000-0005-0000-0000-000034530000}"/>
    <cellStyle name="Followed Hyperlink 39" xfId="37101" hidden="1" xr:uid="{00000000-0005-0000-0000-000035530000}"/>
    <cellStyle name="Followed Hyperlink 39" xfId="37134" hidden="1" xr:uid="{00000000-0005-0000-0000-000036530000}"/>
    <cellStyle name="Followed Hyperlink 39" xfId="37173" hidden="1" xr:uid="{00000000-0005-0000-0000-000037530000}"/>
    <cellStyle name="Followed Hyperlink 39" xfId="37286" hidden="1" xr:uid="{00000000-0005-0000-0000-000038530000}"/>
    <cellStyle name="Followed Hyperlink 39" xfId="37322" hidden="1" xr:uid="{00000000-0005-0000-0000-000039530000}"/>
    <cellStyle name="Followed Hyperlink 39" xfId="37355" hidden="1" xr:uid="{00000000-0005-0000-0000-00003A530000}"/>
    <cellStyle name="Followed Hyperlink 39" xfId="37392" hidden="1" xr:uid="{00000000-0005-0000-0000-00003B530000}"/>
    <cellStyle name="Followed Hyperlink 39" xfId="37502" hidden="1" xr:uid="{00000000-0005-0000-0000-00003C530000}"/>
    <cellStyle name="Followed Hyperlink 39" xfId="37538" hidden="1" xr:uid="{00000000-0005-0000-0000-00003D530000}"/>
    <cellStyle name="Followed Hyperlink 39" xfId="37571" hidden="1" xr:uid="{00000000-0005-0000-0000-00003E530000}"/>
    <cellStyle name="Followed Hyperlink 39" xfId="37607" hidden="1" xr:uid="{00000000-0005-0000-0000-00003F530000}"/>
    <cellStyle name="Followed Hyperlink 39" xfId="37714" hidden="1" xr:uid="{00000000-0005-0000-0000-000040530000}"/>
    <cellStyle name="Followed Hyperlink 39" xfId="37750" hidden="1" xr:uid="{00000000-0005-0000-0000-000041530000}"/>
    <cellStyle name="Followed Hyperlink 39" xfId="37783" hidden="1" xr:uid="{00000000-0005-0000-0000-000042530000}"/>
    <cellStyle name="Followed Hyperlink 39" xfId="37819" hidden="1" xr:uid="{00000000-0005-0000-0000-000043530000}"/>
    <cellStyle name="Followed Hyperlink 39" xfId="37925" hidden="1" xr:uid="{00000000-0005-0000-0000-000044530000}"/>
    <cellStyle name="Followed Hyperlink 39" xfId="37961" hidden="1" xr:uid="{00000000-0005-0000-0000-000045530000}"/>
    <cellStyle name="Followed Hyperlink 39" xfId="37994" hidden="1" xr:uid="{00000000-0005-0000-0000-000046530000}"/>
    <cellStyle name="Followed Hyperlink 39" xfId="38030" hidden="1" xr:uid="{00000000-0005-0000-0000-000047530000}"/>
    <cellStyle name="Followed Hyperlink 39" xfId="38131" hidden="1" xr:uid="{00000000-0005-0000-0000-000048530000}"/>
    <cellStyle name="Followed Hyperlink 39" xfId="38167" hidden="1" xr:uid="{00000000-0005-0000-0000-000049530000}"/>
    <cellStyle name="Followed Hyperlink 39" xfId="38200" hidden="1" xr:uid="{00000000-0005-0000-0000-00004A530000}"/>
    <cellStyle name="Followed Hyperlink 39" xfId="36802" hidden="1" xr:uid="{00000000-0005-0000-0000-00004B530000}"/>
    <cellStyle name="Followed Hyperlink 39" xfId="38241" hidden="1" xr:uid="{00000000-0005-0000-0000-00004C530000}"/>
    <cellStyle name="Followed Hyperlink 39" xfId="38338" hidden="1" xr:uid="{00000000-0005-0000-0000-00004D530000}"/>
    <cellStyle name="Followed Hyperlink 39" xfId="38371" hidden="1" xr:uid="{00000000-0005-0000-0000-00004E530000}"/>
    <cellStyle name="Followed Hyperlink 39" xfId="38496" hidden="1" xr:uid="{00000000-0005-0000-0000-00004F530000}"/>
    <cellStyle name="Followed Hyperlink 39" xfId="38615" hidden="1" xr:uid="{00000000-0005-0000-0000-000050530000}"/>
    <cellStyle name="Followed Hyperlink 39" xfId="38651" hidden="1" xr:uid="{00000000-0005-0000-0000-000051530000}"/>
    <cellStyle name="Followed Hyperlink 39" xfId="38684" hidden="1" xr:uid="{00000000-0005-0000-0000-000052530000}"/>
    <cellStyle name="Followed Hyperlink 39" xfId="38723" hidden="1" xr:uid="{00000000-0005-0000-0000-000053530000}"/>
    <cellStyle name="Followed Hyperlink 39" xfId="38836" hidden="1" xr:uid="{00000000-0005-0000-0000-000054530000}"/>
    <cellStyle name="Followed Hyperlink 39" xfId="38872" hidden="1" xr:uid="{00000000-0005-0000-0000-000055530000}"/>
    <cellStyle name="Followed Hyperlink 39" xfId="38905" hidden="1" xr:uid="{00000000-0005-0000-0000-000056530000}"/>
    <cellStyle name="Followed Hyperlink 39" xfId="38942" hidden="1" xr:uid="{00000000-0005-0000-0000-000057530000}"/>
    <cellStyle name="Followed Hyperlink 39" xfId="39052" hidden="1" xr:uid="{00000000-0005-0000-0000-000058530000}"/>
    <cellStyle name="Followed Hyperlink 39" xfId="39088" hidden="1" xr:uid="{00000000-0005-0000-0000-000059530000}"/>
    <cellStyle name="Followed Hyperlink 39" xfId="39121" hidden="1" xr:uid="{00000000-0005-0000-0000-00005A530000}"/>
    <cellStyle name="Followed Hyperlink 39" xfId="39157" hidden="1" xr:uid="{00000000-0005-0000-0000-00005B530000}"/>
    <cellStyle name="Followed Hyperlink 39" xfId="39264" hidden="1" xr:uid="{00000000-0005-0000-0000-00005C530000}"/>
    <cellStyle name="Followed Hyperlink 39" xfId="39300" hidden="1" xr:uid="{00000000-0005-0000-0000-00005D530000}"/>
    <cellStyle name="Followed Hyperlink 39" xfId="39333" hidden="1" xr:uid="{00000000-0005-0000-0000-00005E530000}"/>
    <cellStyle name="Followed Hyperlink 39" xfId="39369" hidden="1" xr:uid="{00000000-0005-0000-0000-00005F530000}"/>
    <cellStyle name="Followed Hyperlink 39" xfId="39475" hidden="1" xr:uid="{00000000-0005-0000-0000-000060530000}"/>
    <cellStyle name="Followed Hyperlink 39" xfId="39511" hidden="1" xr:uid="{00000000-0005-0000-0000-000061530000}"/>
    <cellStyle name="Followed Hyperlink 39" xfId="39544" hidden="1" xr:uid="{00000000-0005-0000-0000-000062530000}"/>
    <cellStyle name="Followed Hyperlink 39" xfId="39580" hidden="1" xr:uid="{00000000-0005-0000-0000-000063530000}"/>
    <cellStyle name="Followed Hyperlink 39" xfId="39681" hidden="1" xr:uid="{00000000-0005-0000-0000-000064530000}"/>
    <cellStyle name="Followed Hyperlink 39" xfId="39717" hidden="1" xr:uid="{00000000-0005-0000-0000-000065530000}"/>
    <cellStyle name="Followed Hyperlink 39" xfId="39750" hidden="1" xr:uid="{00000000-0005-0000-0000-000066530000}"/>
    <cellStyle name="Followed Hyperlink 4" xfId="191" hidden="1" xr:uid="{00000000-0005-0000-0000-000067530000}"/>
    <cellStyle name="Followed Hyperlink 4" xfId="395" hidden="1" xr:uid="{00000000-0005-0000-0000-000068530000}"/>
    <cellStyle name="Followed Hyperlink 4" xfId="491" hidden="1" xr:uid="{00000000-0005-0000-0000-000069530000}"/>
    <cellStyle name="Followed Hyperlink 4" xfId="477" hidden="1" xr:uid="{00000000-0005-0000-0000-00006A530000}"/>
    <cellStyle name="Followed Hyperlink 4" xfId="930" hidden="1" xr:uid="{00000000-0005-0000-0000-00006B530000}"/>
    <cellStyle name="Followed Hyperlink 4" xfId="1105" hidden="1" xr:uid="{00000000-0005-0000-0000-00006C530000}"/>
    <cellStyle name="Followed Hyperlink 4" xfId="1201" hidden="1" xr:uid="{00000000-0005-0000-0000-00006D530000}"/>
    <cellStyle name="Followed Hyperlink 4" xfId="1187" hidden="1" xr:uid="{00000000-0005-0000-0000-00006E530000}"/>
    <cellStyle name="Followed Hyperlink 4" xfId="1284" hidden="1" xr:uid="{00000000-0005-0000-0000-00006F530000}"/>
    <cellStyle name="Followed Hyperlink 4" xfId="1418" hidden="1" xr:uid="{00000000-0005-0000-0000-000070530000}"/>
    <cellStyle name="Followed Hyperlink 4" xfId="1514" hidden="1" xr:uid="{00000000-0005-0000-0000-000071530000}"/>
    <cellStyle name="Followed Hyperlink 4" xfId="1500" hidden="1" xr:uid="{00000000-0005-0000-0000-000072530000}"/>
    <cellStyle name="Followed Hyperlink 4" xfId="1096" hidden="1" xr:uid="{00000000-0005-0000-0000-000073530000}"/>
    <cellStyle name="Followed Hyperlink 4" xfId="1639" hidden="1" xr:uid="{00000000-0005-0000-0000-000074530000}"/>
    <cellStyle name="Followed Hyperlink 4" xfId="1735" hidden="1" xr:uid="{00000000-0005-0000-0000-000075530000}"/>
    <cellStyle name="Followed Hyperlink 4" xfId="1721" hidden="1" xr:uid="{00000000-0005-0000-0000-000076530000}"/>
    <cellStyle name="Followed Hyperlink 4" xfId="951" hidden="1" xr:uid="{00000000-0005-0000-0000-000077530000}"/>
    <cellStyle name="Followed Hyperlink 4" xfId="1855" hidden="1" xr:uid="{00000000-0005-0000-0000-000078530000}"/>
    <cellStyle name="Followed Hyperlink 4" xfId="1951" hidden="1" xr:uid="{00000000-0005-0000-0000-000079530000}"/>
    <cellStyle name="Followed Hyperlink 4" xfId="1937" hidden="1" xr:uid="{00000000-0005-0000-0000-00007A530000}"/>
    <cellStyle name="Followed Hyperlink 4" xfId="1842" hidden="1" xr:uid="{00000000-0005-0000-0000-00007B530000}"/>
    <cellStyle name="Followed Hyperlink 4" xfId="2067" hidden="1" xr:uid="{00000000-0005-0000-0000-00007C530000}"/>
    <cellStyle name="Followed Hyperlink 4" xfId="2163" hidden="1" xr:uid="{00000000-0005-0000-0000-00007D530000}"/>
    <cellStyle name="Followed Hyperlink 4" xfId="2149" hidden="1" xr:uid="{00000000-0005-0000-0000-00007E530000}"/>
    <cellStyle name="Followed Hyperlink 4" xfId="1298" hidden="1" xr:uid="{00000000-0005-0000-0000-00007F530000}"/>
    <cellStyle name="Followed Hyperlink 4" xfId="2278" hidden="1" xr:uid="{00000000-0005-0000-0000-000080530000}"/>
    <cellStyle name="Followed Hyperlink 4" xfId="2374" hidden="1" xr:uid="{00000000-0005-0000-0000-000081530000}"/>
    <cellStyle name="Followed Hyperlink 4" xfId="2360" hidden="1" xr:uid="{00000000-0005-0000-0000-000082530000}"/>
    <cellStyle name="Followed Hyperlink 4" xfId="1309" hidden="1" xr:uid="{00000000-0005-0000-0000-000083530000}"/>
    <cellStyle name="Followed Hyperlink 4" xfId="2484" hidden="1" xr:uid="{00000000-0005-0000-0000-000084530000}"/>
    <cellStyle name="Followed Hyperlink 4" xfId="2580" hidden="1" xr:uid="{00000000-0005-0000-0000-000085530000}"/>
    <cellStyle name="Followed Hyperlink 4" xfId="2566" hidden="1" xr:uid="{00000000-0005-0000-0000-000086530000}"/>
    <cellStyle name="Followed Hyperlink 4" xfId="2866" hidden="1" xr:uid="{00000000-0005-0000-0000-000087530000}"/>
    <cellStyle name="Followed Hyperlink 4" xfId="2994" hidden="1" xr:uid="{00000000-0005-0000-0000-000088530000}"/>
    <cellStyle name="Followed Hyperlink 4" xfId="3090" hidden="1" xr:uid="{00000000-0005-0000-0000-000089530000}"/>
    <cellStyle name="Followed Hyperlink 4" xfId="3076" hidden="1" xr:uid="{00000000-0005-0000-0000-00008A530000}"/>
    <cellStyle name="Followed Hyperlink 4" xfId="3173" hidden="1" xr:uid="{00000000-0005-0000-0000-00008B530000}"/>
    <cellStyle name="Followed Hyperlink 4" xfId="3307" hidden="1" xr:uid="{00000000-0005-0000-0000-00008C530000}"/>
    <cellStyle name="Followed Hyperlink 4" xfId="3403" hidden="1" xr:uid="{00000000-0005-0000-0000-00008D530000}"/>
    <cellStyle name="Followed Hyperlink 4" xfId="3389" hidden="1" xr:uid="{00000000-0005-0000-0000-00008E530000}"/>
    <cellStyle name="Followed Hyperlink 4" xfId="2985" hidden="1" xr:uid="{00000000-0005-0000-0000-00008F530000}"/>
    <cellStyle name="Followed Hyperlink 4" xfId="3528" hidden="1" xr:uid="{00000000-0005-0000-0000-000090530000}"/>
    <cellStyle name="Followed Hyperlink 4" xfId="3624" hidden="1" xr:uid="{00000000-0005-0000-0000-000091530000}"/>
    <cellStyle name="Followed Hyperlink 4" xfId="3610" hidden="1" xr:uid="{00000000-0005-0000-0000-000092530000}"/>
    <cellStyle name="Followed Hyperlink 4" xfId="2881" hidden="1" xr:uid="{00000000-0005-0000-0000-000093530000}"/>
    <cellStyle name="Followed Hyperlink 4" xfId="3744" hidden="1" xr:uid="{00000000-0005-0000-0000-000094530000}"/>
    <cellStyle name="Followed Hyperlink 4" xfId="3840" hidden="1" xr:uid="{00000000-0005-0000-0000-000095530000}"/>
    <cellStyle name="Followed Hyperlink 4" xfId="3826" hidden="1" xr:uid="{00000000-0005-0000-0000-000096530000}"/>
    <cellStyle name="Followed Hyperlink 4" xfId="3731" hidden="1" xr:uid="{00000000-0005-0000-0000-000097530000}"/>
    <cellStyle name="Followed Hyperlink 4" xfId="3956" hidden="1" xr:uid="{00000000-0005-0000-0000-000098530000}"/>
    <cellStyle name="Followed Hyperlink 4" xfId="4052" hidden="1" xr:uid="{00000000-0005-0000-0000-000099530000}"/>
    <cellStyle name="Followed Hyperlink 4" xfId="4038" hidden="1" xr:uid="{00000000-0005-0000-0000-00009A530000}"/>
    <cellStyle name="Followed Hyperlink 4" xfId="3187" hidden="1" xr:uid="{00000000-0005-0000-0000-00009B530000}"/>
    <cellStyle name="Followed Hyperlink 4" xfId="4167" hidden="1" xr:uid="{00000000-0005-0000-0000-00009C530000}"/>
    <cellStyle name="Followed Hyperlink 4" xfId="4263" hidden="1" xr:uid="{00000000-0005-0000-0000-00009D530000}"/>
    <cellStyle name="Followed Hyperlink 4" xfId="4249" hidden="1" xr:uid="{00000000-0005-0000-0000-00009E530000}"/>
    <cellStyle name="Followed Hyperlink 4" xfId="3198" hidden="1" xr:uid="{00000000-0005-0000-0000-00009F530000}"/>
    <cellStyle name="Followed Hyperlink 4" xfId="4373" hidden="1" xr:uid="{00000000-0005-0000-0000-0000A0530000}"/>
    <cellStyle name="Followed Hyperlink 4" xfId="4469" hidden="1" xr:uid="{00000000-0005-0000-0000-0000A1530000}"/>
    <cellStyle name="Followed Hyperlink 4" xfId="4455" hidden="1" xr:uid="{00000000-0005-0000-0000-0000A2530000}"/>
    <cellStyle name="Followed Hyperlink 4" xfId="4626" hidden="1" xr:uid="{00000000-0005-0000-0000-0000A3530000}"/>
    <cellStyle name="Followed Hyperlink 4" xfId="4774" hidden="1" xr:uid="{00000000-0005-0000-0000-0000A4530000}"/>
    <cellStyle name="Followed Hyperlink 4" xfId="4870" hidden="1" xr:uid="{00000000-0005-0000-0000-0000A5530000}"/>
    <cellStyle name="Followed Hyperlink 4" xfId="4856" hidden="1" xr:uid="{00000000-0005-0000-0000-0000A6530000}"/>
    <cellStyle name="Followed Hyperlink 4" xfId="4953" hidden="1" xr:uid="{00000000-0005-0000-0000-0000A7530000}"/>
    <cellStyle name="Followed Hyperlink 4" xfId="5087" hidden="1" xr:uid="{00000000-0005-0000-0000-0000A8530000}"/>
    <cellStyle name="Followed Hyperlink 4" xfId="5183" hidden="1" xr:uid="{00000000-0005-0000-0000-0000A9530000}"/>
    <cellStyle name="Followed Hyperlink 4" xfId="5169" hidden="1" xr:uid="{00000000-0005-0000-0000-0000AA530000}"/>
    <cellStyle name="Followed Hyperlink 4" xfId="4765" hidden="1" xr:uid="{00000000-0005-0000-0000-0000AB530000}"/>
    <cellStyle name="Followed Hyperlink 4" xfId="5308" hidden="1" xr:uid="{00000000-0005-0000-0000-0000AC530000}"/>
    <cellStyle name="Followed Hyperlink 4" xfId="5404" hidden="1" xr:uid="{00000000-0005-0000-0000-0000AD530000}"/>
    <cellStyle name="Followed Hyperlink 4" xfId="5390" hidden="1" xr:uid="{00000000-0005-0000-0000-0000AE530000}"/>
    <cellStyle name="Followed Hyperlink 4" xfId="4643" hidden="1" xr:uid="{00000000-0005-0000-0000-0000AF530000}"/>
    <cellStyle name="Followed Hyperlink 4" xfId="5524" hidden="1" xr:uid="{00000000-0005-0000-0000-0000B0530000}"/>
    <cellStyle name="Followed Hyperlink 4" xfId="5620" hidden="1" xr:uid="{00000000-0005-0000-0000-0000B1530000}"/>
    <cellStyle name="Followed Hyperlink 4" xfId="5606" hidden="1" xr:uid="{00000000-0005-0000-0000-0000B2530000}"/>
    <cellStyle name="Followed Hyperlink 4" xfId="5511" hidden="1" xr:uid="{00000000-0005-0000-0000-0000B3530000}"/>
    <cellStyle name="Followed Hyperlink 4" xfId="5736" hidden="1" xr:uid="{00000000-0005-0000-0000-0000B4530000}"/>
    <cellStyle name="Followed Hyperlink 4" xfId="5832" hidden="1" xr:uid="{00000000-0005-0000-0000-0000B5530000}"/>
    <cellStyle name="Followed Hyperlink 4" xfId="5818" hidden="1" xr:uid="{00000000-0005-0000-0000-0000B6530000}"/>
    <cellStyle name="Followed Hyperlink 4" xfId="4967" hidden="1" xr:uid="{00000000-0005-0000-0000-0000B7530000}"/>
    <cellStyle name="Followed Hyperlink 4" xfId="5947" hidden="1" xr:uid="{00000000-0005-0000-0000-0000B8530000}"/>
    <cellStyle name="Followed Hyperlink 4" xfId="6043" hidden="1" xr:uid="{00000000-0005-0000-0000-0000B9530000}"/>
    <cellStyle name="Followed Hyperlink 4" xfId="6029" hidden="1" xr:uid="{00000000-0005-0000-0000-0000BA530000}"/>
    <cellStyle name="Followed Hyperlink 4" xfId="4978" hidden="1" xr:uid="{00000000-0005-0000-0000-0000BB530000}"/>
    <cellStyle name="Followed Hyperlink 4" xfId="6153" hidden="1" xr:uid="{00000000-0005-0000-0000-0000BC530000}"/>
    <cellStyle name="Followed Hyperlink 4" xfId="6249" hidden="1" xr:uid="{00000000-0005-0000-0000-0000BD530000}"/>
    <cellStyle name="Followed Hyperlink 4" xfId="6235" hidden="1" xr:uid="{00000000-0005-0000-0000-0000BE530000}"/>
    <cellStyle name="Followed Hyperlink 4" xfId="6389" hidden="1" xr:uid="{00000000-0005-0000-0000-0000BF530000}"/>
    <cellStyle name="Followed Hyperlink 4" xfId="6555" hidden="1" xr:uid="{00000000-0005-0000-0000-0000C0530000}"/>
    <cellStyle name="Followed Hyperlink 4" xfId="6651" hidden="1" xr:uid="{00000000-0005-0000-0000-0000C1530000}"/>
    <cellStyle name="Followed Hyperlink 4" xfId="6637" hidden="1" xr:uid="{00000000-0005-0000-0000-0000C2530000}"/>
    <cellStyle name="Followed Hyperlink 4" xfId="6974" hidden="1" xr:uid="{00000000-0005-0000-0000-0000C3530000}"/>
    <cellStyle name="Followed Hyperlink 4" xfId="7148" hidden="1" xr:uid="{00000000-0005-0000-0000-0000C4530000}"/>
    <cellStyle name="Followed Hyperlink 4" xfId="7244" hidden="1" xr:uid="{00000000-0005-0000-0000-0000C5530000}"/>
    <cellStyle name="Followed Hyperlink 4" xfId="7230" hidden="1" xr:uid="{00000000-0005-0000-0000-0000C6530000}"/>
    <cellStyle name="Followed Hyperlink 4" xfId="7327" hidden="1" xr:uid="{00000000-0005-0000-0000-0000C7530000}"/>
    <cellStyle name="Followed Hyperlink 4" xfId="7461" hidden="1" xr:uid="{00000000-0005-0000-0000-0000C8530000}"/>
    <cellStyle name="Followed Hyperlink 4" xfId="7557" hidden="1" xr:uid="{00000000-0005-0000-0000-0000C9530000}"/>
    <cellStyle name="Followed Hyperlink 4" xfId="7543" hidden="1" xr:uid="{00000000-0005-0000-0000-0000CA530000}"/>
    <cellStyle name="Followed Hyperlink 4" xfId="7139" hidden="1" xr:uid="{00000000-0005-0000-0000-0000CB530000}"/>
    <cellStyle name="Followed Hyperlink 4" xfId="7682" hidden="1" xr:uid="{00000000-0005-0000-0000-0000CC530000}"/>
    <cellStyle name="Followed Hyperlink 4" xfId="7778" hidden="1" xr:uid="{00000000-0005-0000-0000-0000CD530000}"/>
    <cellStyle name="Followed Hyperlink 4" xfId="7764" hidden="1" xr:uid="{00000000-0005-0000-0000-0000CE530000}"/>
    <cellStyle name="Followed Hyperlink 4" xfId="6995" hidden="1" xr:uid="{00000000-0005-0000-0000-0000CF530000}"/>
    <cellStyle name="Followed Hyperlink 4" xfId="7898" hidden="1" xr:uid="{00000000-0005-0000-0000-0000D0530000}"/>
    <cellStyle name="Followed Hyperlink 4" xfId="7994" hidden="1" xr:uid="{00000000-0005-0000-0000-0000D1530000}"/>
    <cellStyle name="Followed Hyperlink 4" xfId="7980" hidden="1" xr:uid="{00000000-0005-0000-0000-0000D2530000}"/>
    <cellStyle name="Followed Hyperlink 4" xfId="7885" hidden="1" xr:uid="{00000000-0005-0000-0000-0000D3530000}"/>
    <cellStyle name="Followed Hyperlink 4" xfId="8110" hidden="1" xr:uid="{00000000-0005-0000-0000-0000D4530000}"/>
    <cellStyle name="Followed Hyperlink 4" xfId="8206" hidden="1" xr:uid="{00000000-0005-0000-0000-0000D5530000}"/>
    <cellStyle name="Followed Hyperlink 4" xfId="8192" hidden="1" xr:uid="{00000000-0005-0000-0000-0000D6530000}"/>
    <cellStyle name="Followed Hyperlink 4" xfId="7341" hidden="1" xr:uid="{00000000-0005-0000-0000-0000D7530000}"/>
    <cellStyle name="Followed Hyperlink 4" xfId="8321" hidden="1" xr:uid="{00000000-0005-0000-0000-0000D8530000}"/>
    <cellStyle name="Followed Hyperlink 4" xfId="8417" hidden="1" xr:uid="{00000000-0005-0000-0000-0000D9530000}"/>
    <cellStyle name="Followed Hyperlink 4" xfId="8403" hidden="1" xr:uid="{00000000-0005-0000-0000-0000DA530000}"/>
    <cellStyle name="Followed Hyperlink 4" xfId="7352" hidden="1" xr:uid="{00000000-0005-0000-0000-0000DB530000}"/>
    <cellStyle name="Followed Hyperlink 4" xfId="8527" hidden="1" xr:uid="{00000000-0005-0000-0000-0000DC530000}"/>
    <cellStyle name="Followed Hyperlink 4" xfId="8623" hidden="1" xr:uid="{00000000-0005-0000-0000-0000DD530000}"/>
    <cellStyle name="Followed Hyperlink 4" xfId="8609" hidden="1" xr:uid="{00000000-0005-0000-0000-0000DE530000}"/>
    <cellStyle name="Followed Hyperlink 4" xfId="8787" hidden="1" xr:uid="{00000000-0005-0000-0000-0000DF530000}"/>
    <cellStyle name="Followed Hyperlink 4" xfId="8874" hidden="1" xr:uid="{00000000-0005-0000-0000-0000E0530000}"/>
    <cellStyle name="Followed Hyperlink 4" xfId="8970" hidden="1" xr:uid="{00000000-0005-0000-0000-0000E1530000}"/>
    <cellStyle name="Followed Hyperlink 4" xfId="8956" hidden="1" xr:uid="{00000000-0005-0000-0000-0000E2530000}"/>
    <cellStyle name="Followed Hyperlink 4" xfId="9053" hidden="1" xr:uid="{00000000-0005-0000-0000-0000E3530000}"/>
    <cellStyle name="Followed Hyperlink 4" xfId="9187" hidden="1" xr:uid="{00000000-0005-0000-0000-0000E4530000}"/>
    <cellStyle name="Followed Hyperlink 4" xfId="9283" hidden="1" xr:uid="{00000000-0005-0000-0000-0000E5530000}"/>
    <cellStyle name="Followed Hyperlink 4" xfId="9269" hidden="1" xr:uid="{00000000-0005-0000-0000-0000E6530000}"/>
    <cellStyle name="Followed Hyperlink 4" xfId="8865" hidden="1" xr:uid="{00000000-0005-0000-0000-0000E7530000}"/>
    <cellStyle name="Followed Hyperlink 4" xfId="9408" hidden="1" xr:uid="{00000000-0005-0000-0000-0000E8530000}"/>
    <cellStyle name="Followed Hyperlink 4" xfId="9504" hidden="1" xr:uid="{00000000-0005-0000-0000-0000E9530000}"/>
    <cellStyle name="Followed Hyperlink 4" xfId="9490" hidden="1" xr:uid="{00000000-0005-0000-0000-0000EA530000}"/>
    <cellStyle name="Followed Hyperlink 4" xfId="8800" hidden="1" xr:uid="{00000000-0005-0000-0000-0000EB530000}"/>
    <cellStyle name="Followed Hyperlink 4" xfId="9624" hidden="1" xr:uid="{00000000-0005-0000-0000-0000EC530000}"/>
    <cellStyle name="Followed Hyperlink 4" xfId="9720" hidden="1" xr:uid="{00000000-0005-0000-0000-0000ED530000}"/>
    <cellStyle name="Followed Hyperlink 4" xfId="9706" hidden="1" xr:uid="{00000000-0005-0000-0000-0000EE530000}"/>
    <cellStyle name="Followed Hyperlink 4" xfId="9611" hidden="1" xr:uid="{00000000-0005-0000-0000-0000EF530000}"/>
    <cellStyle name="Followed Hyperlink 4" xfId="9836" hidden="1" xr:uid="{00000000-0005-0000-0000-0000F0530000}"/>
    <cellStyle name="Followed Hyperlink 4" xfId="9932" hidden="1" xr:uid="{00000000-0005-0000-0000-0000F1530000}"/>
    <cellStyle name="Followed Hyperlink 4" xfId="9918" hidden="1" xr:uid="{00000000-0005-0000-0000-0000F2530000}"/>
    <cellStyle name="Followed Hyperlink 4" xfId="9067" hidden="1" xr:uid="{00000000-0005-0000-0000-0000F3530000}"/>
    <cellStyle name="Followed Hyperlink 4" xfId="10047" hidden="1" xr:uid="{00000000-0005-0000-0000-0000F4530000}"/>
    <cellStyle name="Followed Hyperlink 4" xfId="10143" hidden="1" xr:uid="{00000000-0005-0000-0000-0000F5530000}"/>
    <cellStyle name="Followed Hyperlink 4" xfId="10129" hidden="1" xr:uid="{00000000-0005-0000-0000-0000F6530000}"/>
    <cellStyle name="Followed Hyperlink 4" xfId="9078" hidden="1" xr:uid="{00000000-0005-0000-0000-0000F7530000}"/>
    <cellStyle name="Followed Hyperlink 4" xfId="10253" hidden="1" xr:uid="{00000000-0005-0000-0000-0000F8530000}"/>
    <cellStyle name="Followed Hyperlink 4" xfId="10349" hidden="1" xr:uid="{00000000-0005-0000-0000-0000F9530000}"/>
    <cellStyle name="Followed Hyperlink 4" xfId="10335" hidden="1" xr:uid="{00000000-0005-0000-0000-0000FA530000}"/>
    <cellStyle name="Followed Hyperlink 4" xfId="10429" hidden="1" xr:uid="{00000000-0005-0000-0000-0000FB530000}"/>
    <cellStyle name="Followed Hyperlink 4" xfId="10493" hidden="1" xr:uid="{00000000-0005-0000-0000-0000FC530000}"/>
    <cellStyle name="Followed Hyperlink 4" xfId="10589" hidden="1" xr:uid="{00000000-0005-0000-0000-0000FD530000}"/>
    <cellStyle name="Followed Hyperlink 4" xfId="10575" hidden="1" xr:uid="{00000000-0005-0000-0000-0000FE530000}"/>
    <cellStyle name="Followed Hyperlink 4" xfId="10757" hidden="1" xr:uid="{00000000-0005-0000-0000-0000FF530000}"/>
    <cellStyle name="Followed Hyperlink 4" xfId="10844" hidden="1" xr:uid="{00000000-0005-0000-0000-000000540000}"/>
    <cellStyle name="Followed Hyperlink 4" xfId="10940" hidden="1" xr:uid="{00000000-0005-0000-0000-000001540000}"/>
    <cellStyle name="Followed Hyperlink 4" xfId="10926" hidden="1" xr:uid="{00000000-0005-0000-0000-000002540000}"/>
    <cellStyle name="Followed Hyperlink 4" xfId="11023" hidden="1" xr:uid="{00000000-0005-0000-0000-000003540000}"/>
    <cellStyle name="Followed Hyperlink 4" xfId="11157" hidden="1" xr:uid="{00000000-0005-0000-0000-000004540000}"/>
    <cellStyle name="Followed Hyperlink 4" xfId="11253" hidden="1" xr:uid="{00000000-0005-0000-0000-000005540000}"/>
    <cellStyle name="Followed Hyperlink 4" xfId="11239" hidden="1" xr:uid="{00000000-0005-0000-0000-000006540000}"/>
    <cellStyle name="Followed Hyperlink 4" xfId="10835" hidden="1" xr:uid="{00000000-0005-0000-0000-000007540000}"/>
    <cellStyle name="Followed Hyperlink 4" xfId="11378" hidden="1" xr:uid="{00000000-0005-0000-0000-000008540000}"/>
    <cellStyle name="Followed Hyperlink 4" xfId="11474" hidden="1" xr:uid="{00000000-0005-0000-0000-000009540000}"/>
    <cellStyle name="Followed Hyperlink 4" xfId="11460" hidden="1" xr:uid="{00000000-0005-0000-0000-00000A540000}"/>
    <cellStyle name="Followed Hyperlink 4" xfId="10770" hidden="1" xr:uid="{00000000-0005-0000-0000-00000B540000}"/>
    <cellStyle name="Followed Hyperlink 4" xfId="11594" hidden="1" xr:uid="{00000000-0005-0000-0000-00000C540000}"/>
    <cellStyle name="Followed Hyperlink 4" xfId="11690" hidden="1" xr:uid="{00000000-0005-0000-0000-00000D540000}"/>
    <cellStyle name="Followed Hyperlink 4" xfId="11676" hidden="1" xr:uid="{00000000-0005-0000-0000-00000E540000}"/>
    <cellStyle name="Followed Hyperlink 4" xfId="11581" hidden="1" xr:uid="{00000000-0005-0000-0000-00000F540000}"/>
    <cellStyle name="Followed Hyperlink 4" xfId="11806" hidden="1" xr:uid="{00000000-0005-0000-0000-000010540000}"/>
    <cellStyle name="Followed Hyperlink 4" xfId="11902" hidden="1" xr:uid="{00000000-0005-0000-0000-000011540000}"/>
    <cellStyle name="Followed Hyperlink 4" xfId="11888" hidden="1" xr:uid="{00000000-0005-0000-0000-000012540000}"/>
    <cellStyle name="Followed Hyperlink 4" xfId="11037" hidden="1" xr:uid="{00000000-0005-0000-0000-000013540000}"/>
    <cellStyle name="Followed Hyperlink 4" xfId="12017" hidden="1" xr:uid="{00000000-0005-0000-0000-000014540000}"/>
    <cellStyle name="Followed Hyperlink 4" xfId="12113" hidden="1" xr:uid="{00000000-0005-0000-0000-000015540000}"/>
    <cellStyle name="Followed Hyperlink 4" xfId="12099" hidden="1" xr:uid="{00000000-0005-0000-0000-000016540000}"/>
    <cellStyle name="Followed Hyperlink 4" xfId="11048" hidden="1" xr:uid="{00000000-0005-0000-0000-000017540000}"/>
    <cellStyle name="Followed Hyperlink 4" xfId="12223" hidden="1" xr:uid="{00000000-0005-0000-0000-000018540000}"/>
    <cellStyle name="Followed Hyperlink 4" xfId="12319" hidden="1" xr:uid="{00000000-0005-0000-0000-000019540000}"/>
    <cellStyle name="Followed Hyperlink 4" xfId="12305" hidden="1" xr:uid="{00000000-0005-0000-0000-00001A540000}"/>
    <cellStyle name="Followed Hyperlink 4" xfId="12470" hidden="1" xr:uid="{00000000-0005-0000-0000-00001B540000}"/>
    <cellStyle name="Followed Hyperlink 4" xfId="12557" hidden="1" xr:uid="{00000000-0005-0000-0000-00001C540000}"/>
    <cellStyle name="Followed Hyperlink 4" xfId="12653" hidden="1" xr:uid="{00000000-0005-0000-0000-00001D540000}"/>
    <cellStyle name="Followed Hyperlink 4" xfId="12639" hidden="1" xr:uid="{00000000-0005-0000-0000-00001E540000}"/>
    <cellStyle name="Followed Hyperlink 4" xfId="12736" hidden="1" xr:uid="{00000000-0005-0000-0000-00001F540000}"/>
    <cellStyle name="Followed Hyperlink 4" xfId="12870" hidden="1" xr:uid="{00000000-0005-0000-0000-000020540000}"/>
    <cellStyle name="Followed Hyperlink 4" xfId="12966" hidden="1" xr:uid="{00000000-0005-0000-0000-000021540000}"/>
    <cellStyle name="Followed Hyperlink 4" xfId="12952" hidden="1" xr:uid="{00000000-0005-0000-0000-000022540000}"/>
    <cellStyle name="Followed Hyperlink 4" xfId="12548" hidden="1" xr:uid="{00000000-0005-0000-0000-000023540000}"/>
    <cellStyle name="Followed Hyperlink 4" xfId="13091" hidden="1" xr:uid="{00000000-0005-0000-0000-000024540000}"/>
    <cellStyle name="Followed Hyperlink 4" xfId="13187" hidden="1" xr:uid="{00000000-0005-0000-0000-000025540000}"/>
    <cellStyle name="Followed Hyperlink 4" xfId="13173" hidden="1" xr:uid="{00000000-0005-0000-0000-000026540000}"/>
    <cellStyle name="Followed Hyperlink 4" xfId="12483" hidden="1" xr:uid="{00000000-0005-0000-0000-000027540000}"/>
    <cellStyle name="Followed Hyperlink 4" xfId="13307" hidden="1" xr:uid="{00000000-0005-0000-0000-000028540000}"/>
    <cellStyle name="Followed Hyperlink 4" xfId="13403" hidden="1" xr:uid="{00000000-0005-0000-0000-000029540000}"/>
    <cellStyle name="Followed Hyperlink 4" xfId="13389" hidden="1" xr:uid="{00000000-0005-0000-0000-00002A540000}"/>
    <cellStyle name="Followed Hyperlink 4" xfId="13294" hidden="1" xr:uid="{00000000-0005-0000-0000-00002B540000}"/>
    <cellStyle name="Followed Hyperlink 4" xfId="13519" hidden="1" xr:uid="{00000000-0005-0000-0000-00002C540000}"/>
    <cellStyle name="Followed Hyperlink 4" xfId="13615" hidden="1" xr:uid="{00000000-0005-0000-0000-00002D540000}"/>
    <cellStyle name="Followed Hyperlink 4" xfId="13601" hidden="1" xr:uid="{00000000-0005-0000-0000-00002E540000}"/>
    <cellStyle name="Followed Hyperlink 4" xfId="12750" hidden="1" xr:uid="{00000000-0005-0000-0000-00002F540000}"/>
    <cellStyle name="Followed Hyperlink 4" xfId="13730" hidden="1" xr:uid="{00000000-0005-0000-0000-000030540000}"/>
    <cellStyle name="Followed Hyperlink 4" xfId="13826" hidden="1" xr:uid="{00000000-0005-0000-0000-000031540000}"/>
    <cellStyle name="Followed Hyperlink 4" xfId="13812" hidden="1" xr:uid="{00000000-0005-0000-0000-000032540000}"/>
    <cellStyle name="Followed Hyperlink 4" xfId="12761" hidden="1" xr:uid="{00000000-0005-0000-0000-000033540000}"/>
    <cellStyle name="Followed Hyperlink 4" xfId="13936" hidden="1" xr:uid="{00000000-0005-0000-0000-000034540000}"/>
    <cellStyle name="Followed Hyperlink 4" xfId="14032" hidden="1" xr:uid="{00000000-0005-0000-0000-000035540000}"/>
    <cellStyle name="Followed Hyperlink 4" xfId="14018" hidden="1" xr:uid="{00000000-0005-0000-0000-000036540000}"/>
    <cellStyle name="Followed Hyperlink 4" xfId="4683" hidden="1" xr:uid="{00000000-0005-0000-0000-000037540000}"/>
    <cellStyle name="Followed Hyperlink 4" xfId="14134" hidden="1" xr:uid="{00000000-0005-0000-0000-000038540000}"/>
    <cellStyle name="Followed Hyperlink 4" xfId="14230" hidden="1" xr:uid="{00000000-0005-0000-0000-000039540000}"/>
    <cellStyle name="Followed Hyperlink 4" xfId="14216" hidden="1" xr:uid="{00000000-0005-0000-0000-00003A540000}"/>
    <cellStyle name="Followed Hyperlink 4" xfId="14313" hidden="1" xr:uid="{00000000-0005-0000-0000-00003B540000}"/>
    <cellStyle name="Followed Hyperlink 4" xfId="14447" hidden="1" xr:uid="{00000000-0005-0000-0000-00003C540000}"/>
    <cellStyle name="Followed Hyperlink 4" xfId="14543" hidden="1" xr:uid="{00000000-0005-0000-0000-00003D540000}"/>
    <cellStyle name="Followed Hyperlink 4" xfId="14529" hidden="1" xr:uid="{00000000-0005-0000-0000-00003E540000}"/>
    <cellStyle name="Followed Hyperlink 4" xfId="14125" hidden="1" xr:uid="{00000000-0005-0000-0000-00003F540000}"/>
    <cellStyle name="Followed Hyperlink 4" xfId="14668" hidden="1" xr:uid="{00000000-0005-0000-0000-000040540000}"/>
    <cellStyle name="Followed Hyperlink 4" xfId="14764" hidden="1" xr:uid="{00000000-0005-0000-0000-000041540000}"/>
    <cellStyle name="Followed Hyperlink 4" xfId="14750" hidden="1" xr:uid="{00000000-0005-0000-0000-000042540000}"/>
    <cellStyle name="Followed Hyperlink 4" xfId="4681" hidden="1" xr:uid="{00000000-0005-0000-0000-000043540000}"/>
    <cellStyle name="Followed Hyperlink 4" xfId="14884" hidden="1" xr:uid="{00000000-0005-0000-0000-000044540000}"/>
    <cellStyle name="Followed Hyperlink 4" xfId="14980" hidden="1" xr:uid="{00000000-0005-0000-0000-000045540000}"/>
    <cellStyle name="Followed Hyperlink 4" xfId="14966" hidden="1" xr:uid="{00000000-0005-0000-0000-000046540000}"/>
    <cellStyle name="Followed Hyperlink 4" xfId="14871" hidden="1" xr:uid="{00000000-0005-0000-0000-000047540000}"/>
    <cellStyle name="Followed Hyperlink 4" xfId="15096" hidden="1" xr:uid="{00000000-0005-0000-0000-000048540000}"/>
    <cellStyle name="Followed Hyperlink 4" xfId="15192" hidden="1" xr:uid="{00000000-0005-0000-0000-000049540000}"/>
    <cellStyle name="Followed Hyperlink 4" xfId="15178" hidden="1" xr:uid="{00000000-0005-0000-0000-00004A540000}"/>
    <cellStyle name="Followed Hyperlink 4" xfId="14327" hidden="1" xr:uid="{00000000-0005-0000-0000-00004B540000}"/>
    <cellStyle name="Followed Hyperlink 4" xfId="15307" hidden="1" xr:uid="{00000000-0005-0000-0000-00004C540000}"/>
    <cellStyle name="Followed Hyperlink 4" xfId="15403" hidden="1" xr:uid="{00000000-0005-0000-0000-00004D540000}"/>
    <cellStyle name="Followed Hyperlink 4" xfId="15389" hidden="1" xr:uid="{00000000-0005-0000-0000-00004E540000}"/>
    <cellStyle name="Followed Hyperlink 4" xfId="14338" hidden="1" xr:uid="{00000000-0005-0000-0000-00004F540000}"/>
    <cellStyle name="Followed Hyperlink 4" xfId="15513" hidden="1" xr:uid="{00000000-0005-0000-0000-000050540000}"/>
    <cellStyle name="Followed Hyperlink 4" xfId="15609" hidden="1" xr:uid="{00000000-0005-0000-0000-000051540000}"/>
    <cellStyle name="Followed Hyperlink 4" xfId="15595" hidden="1" xr:uid="{00000000-0005-0000-0000-000052540000}"/>
    <cellStyle name="Followed Hyperlink 4" xfId="15729" hidden="1" xr:uid="{00000000-0005-0000-0000-000053540000}"/>
    <cellStyle name="Followed Hyperlink 4" xfId="15843" hidden="1" xr:uid="{00000000-0005-0000-0000-000054540000}"/>
    <cellStyle name="Followed Hyperlink 4" xfId="15939" hidden="1" xr:uid="{00000000-0005-0000-0000-000055540000}"/>
    <cellStyle name="Followed Hyperlink 4" xfId="15925" hidden="1" xr:uid="{00000000-0005-0000-0000-000056540000}"/>
    <cellStyle name="Followed Hyperlink 4" xfId="16210" hidden="1" xr:uid="{00000000-0005-0000-0000-000057540000}"/>
    <cellStyle name="Followed Hyperlink 4" xfId="16337" hidden="1" xr:uid="{00000000-0005-0000-0000-000058540000}"/>
    <cellStyle name="Followed Hyperlink 4" xfId="16433" hidden="1" xr:uid="{00000000-0005-0000-0000-000059540000}"/>
    <cellStyle name="Followed Hyperlink 4" xfId="16419" hidden="1" xr:uid="{00000000-0005-0000-0000-00005A540000}"/>
    <cellStyle name="Followed Hyperlink 4" xfId="16516" hidden="1" xr:uid="{00000000-0005-0000-0000-00005B540000}"/>
    <cellStyle name="Followed Hyperlink 4" xfId="16650" hidden="1" xr:uid="{00000000-0005-0000-0000-00005C540000}"/>
    <cellStyle name="Followed Hyperlink 4" xfId="16746" hidden="1" xr:uid="{00000000-0005-0000-0000-00005D540000}"/>
    <cellStyle name="Followed Hyperlink 4" xfId="16732" hidden="1" xr:uid="{00000000-0005-0000-0000-00005E540000}"/>
    <cellStyle name="Followed Hyperlink 4" xfId="16328" hidden="1" xr:uid="{00000000-0005-0000-0000-00005F540000}"/>
    <cellStyle name="Followed Hyperlink 4" xfId="16871" hidden="1" xr:uid="{00000000-0005-0000-0000-000060540000}"/>
    <cellStyle name="Followed Hyperlink 4" xfId="16967" hidden="1" xr:uid="{00000000-0005-0000-0000-000061540000}"/>
    <cellStyle name="Followed Hyperlink 4" xfId="16953" hidden="1" xr:uid="{00000000-0005-0000-0000-000062540000}"/>
    <cellStyle name="Followed Hyperlink 4" xfId="16225" hidden="1" xr:uid="{00000000-0005-0000-0000-000063540000}"/>
    <cellStyle name="Followed Hyperlink 4" xfId="17087" hidden="1" xr:uid="{00000000-0005-0000-0000-000064540000}"/>
    <cellStyle name="Followed Hyperlink 4" xfId="17183" hidden="1" xr:uid="{00000000-0005-0000-0000-000065540000}"/>
    <cellStyle name="Followed Hyperlink 4" xfId="17169" hidden="1" xr:uid="{00000000-0005-0000-0000-000066540000}"/>
    <cellStyle name="Followed Hyperlink 4" xfId="17074" hidden="1" xr:uid="{00000000-0005-0000-0000-000067540000}"/>
    <cellStyle name="Followed Hyperlink 4" xfId="17299" hidden="1" xr:uid="{00000000-0005-0000-0000-000068540000}"/>
    <cellStyle name="Followed Hyperlink 4" xfId="17395" hidden="1" xr:uid="{00000000-0005-0000-0000-000069540000}"/>
    <cellStyle name="Followed Hyperlink 4" xfId="17381" hidden="1" xr:uid="{00000000-0005-0000-0000-00006A540000}"/>
    <cellStyle name="Followed Hyperlink 4" xfId="16530" hidden="1" xr:uid="{00000000-0005-0000-0000-00006B540000}"/>
    <cellStyle name="Followed Hyperlink 4" xfId="17510" hidden="1" xr:uid="{00000000-0005-0000-0000-00006C540000}"/>
    <cellStyle name="Followed Hyperlink 4" xfId="17606" hidden="1" xr:uid="{00000000-0005-0000-0000-00006D540000}"/>
    <cellStyle name="Followed Hyperlink 4" xfId="17592" hidden="1" xr:uid="{00000000-0005-0000-0000-00006E540000}"/>
    <cellStyle name="Followed Hyperlink 4" xfId="16541" hidden="1" xr:uid="{00000000-0005-0000-0000-00006F540000}"/>
    <cellStyle name="Followed Hyperlink 4" xfId="17716" hidden="1" xr:uid="{00000000-0005-0000-0000-000070540000}"/>
    <cellStyle name="Followed Hyperlink 4" xfId="17812" hidden="1" xr:uid="{00000000-0005-0000-0000-000071540000}"/>
    <cellStyle name="Followed Hyperlink 4" xfId="17798" hidden="1" xr:uid="{00000000-0005-0000-0000-000072540000}"/>
    <cellStyle name="Followed Hyperlink 4" xfId="17961" hidden="1" xr:uid="{00000000-0005-0000-0000-000073540000}"/>
    <cellStyle name="Followed Hyperlink 4" xfId="18048" hidden="1" xr:uid="{00000000-0005-0000-0000-000074540000}"/>
    <cellStyle name="Followed Hyperlink 4" xfId="18144" hidden="1" xr:uid="{00000000-0005-0000-0000-000075540000}"/>
    <cellStyle name="Followed Hyperlink 4" xfId="18130" hidden="1" xr:uid="{00000000-0005-0000-0000-000076540000}"/>
    <cellStyle name="Followed Hyperlink 4" xfId="18227" hidden="1" xr:uid="{00000000-0005-0000-0000-000077540000}"/>
    <cellStyle name="Followed Hyperlink 4" xfId="18361" hidden="1" xr:uid="{00000000-0005-0000-0000-000078540000}"/>
    <cellStyle name="Followed Hyperlink 4" xfId="18457" hidden="1" xr:uid="{00000000-0005-0000-0000-000079540000}"/>
    <cellStyle name="Followed Hyperlink 4" xfId="18443" hidden="1" xr:uid="{00000000-0005-0000-0000-00007A540000}"/>
    <cellStyle name="Followed Hyperlink 4" xfId="18039" hidden="1" xr:uid="{00000000-0005-0000-0000-00007B540000}"/>
    <cellStyle name="Followed Hyperlink 4" xfId="18582" hidden="1" xr:uid="{00000000-0005-0000-0000-00007C540000}"/>
    <cellStyle name="Followed Hyperlink 4" xfId="18678" hidden="1" xr:uid="{00000000-0005-0000-0000-00007D540000}"/>
    <cellStyle name="Followed Hyperlink 4" xfId="18664" hidden="1" xr:uid="{00000000-0005-0000-0000-00007E540000}"/>
    <cellStyle name="Followed Hyperlink 4" xfId="17974" hidden="1" xr:uid="{00000000-0005-0000-0000-00007F540000}"/>
    <cellStyle name="Followed Hyperlink 4" xfId="18798" hidden="1" xr:uid="{00000000-0005-0000-0000-000080540000}"/>
    <cellStyle name="Followed Hyperlink 4" xfId="18894" hidden="1" xr:uid="{00000000-0005-0000-0000-000081540000}"/>
    <cellStyle name="Followed Hyperlink 4" xfId="18880" hidden="1" xr:uid="{00000000-0005-0000-0000-000082540000}"/>
    <cellStyle name="Followed Hyperlink 4" xfId="18785" hidden="1" xr:uid="{00000000-0005-0000-0000-000083540000}"/>
    <cellStyle name="Followed Hyperlink 4" xfId="19010" hidden="1" xr:uid="{00000000-0005-0000-0000-000084540000}"/>
    <cellStyle name="Followed Hyperlink 4" xfId="19106" hidden="1" xr:uid="{00000000-0005-0000-0000-000085540000}"/>
    <cellStyle name="Followed Hyperlink 4" xfId="19092" hidden="1" xr:uid="{00000000-0005-0000-0000-000086540000}"/>
    <cellStyle name="Followed Hyperlink 4" xfId="18241" hidden="1" xr:uid="{00000000-0005-0000-0000-000087540000}"/>
    <cellStyle name="Followed Hyperlink 4" xfId="19221" hidden="1" xr:uid="{00000000-0005-0000-0000-000088540000}"/>
    <cellStyle name="Followed Hyperlink 4" xfId="19317" hidden="1" xr:uid="{00000000-0005-0000-0000-000089540000}"/>
    <cellStyle name="Followed Hyperlink 4" xfId="19303" hidden="1" xr:uid="{00000000-0005-0000-0000-00008A540000}"/>
    <cellStyle name="Followed Hyperlink 4" xfId="18252" hidden="1" xr:uid="{00000000-0005-0000-0000-00008B540000}"/>
    <cellStyle name="Followed Hyperlink 4" xfId="19427" hidden="1" xr:uid="{00000000-0005-0000-0000-00008C540000}"/>
    <cellStyle name="Followed Hyperlink 4" xfId="19523" hidden="1" xr:uid="{00000000-0005-0000-0000-00008D540000}"/>
    <cellStyle name="Followed Hyperlink 4" xfId="19509" hidden="1" xr:uid="{00000000-0005-0000-0000-00008E540000}"/>
    <cellStyle name="Followed Hyperlink 4" xfId="19603" hidden="1" xr:uid="{00000000-0005-0000-0000-00008F540000}"/>
    <cellStyle name="Followed Hyperlink 4" xfId="19667" hidden="1" xr:uid="{00000000-0005-0000-0000-000090540000}"/>
    <cellStyle name="Followed Hyperlink 4" xfId="19763" hidden="1" xr:uid="{00000000-0005-0000-0000-000091540000}"/>
    <cellStyle name="Followed Hyperlink 4" xfId="19749" hidden="1" xr:uid="{00000000-0005-0000-0000-000092540000}"/>
    <cellStyle name="Followed Hyperlink 4" xfId="19913" hidden="1" xr:uid="{00000000-0005-0000-0000-000093540000}"/>
    <cellStyle name="Followed Hyperlink 4" xfId="20000" hidden="1" xr:uid="{00000000-0005-0000-0000-000094540000}"/>
    <cellStyle name="Followed Hyperlink 4" xfId="20096" hidden="1" xr:uid="{00000000-0005-0000-0000-000095540000}"/>
    <cellStyle name="Followed Hyperlink 4" xfId="20082" hidden="1" xr:uid="{00000000-0005-0000-0000-000096540000}"/>
    <cellStyle name="Followed Hyperlink 4" xfId="20179" hidden="1" xr:uid="{00000000-0005-0000-0000-000097540000}"/>
    <cellStyle name="Followed Hyperlink 4" xfId="20313" hidden="1" xr:uid="{00000000-0005-0000-0000-000098540000}"/>
    <cellStyle name="Followed Hyperlink 4" xfId="20409" hidden="1" xr:uid="{00000000-0005-0000-0000-000099540000}"/>
    <cellStyle name="Followed Hyperlink 4" xfId="20395" hidden="1" xr:uid="{00000000-0005-0000-0000-00009A540000}"/>
    <cellStyle name="Followed Hyperlink 4" xfId="19991" hidden="1" xr:uid="{00000000-0005-0000-0000-00009B540000}"/>
    <cellStyle name="Followed Hyperlink 4" xfId="20534" hidden="1" xr:uid="{00000000-0005-0000-0000-00009C540000}"/>
    <cellStyle name="Followed Hyperlink 4" xfId="20630" hidden="1" xr:uid="{00000000-0005-0000-0000-00009D540000}"/>
    <cellStyle name="Followed Hyperlink 4" xfId="20616" hidden="1" xr:uid="{00000000-0005-0000-0000-00009E540000}"/>
    <cellStyle name="Followed Hyperlink 4" xfId="19926" hidden="1" xr:uid="{00000000-0005-0000-0000-00009F540000}"/>
    <cellStyle name="Followed Hyperlink 4" xfId="20750" hidden="1" xr:uid="{00000000-0005-0000-0000-0000A0540000}"/>
    <cellStyle name="Followed Hyperlink 4" xfId="20846" hidden="1" xr:uid="{00000000-0005-0000-0000-0000A1540000}"/>
    <cellStyle name="Followed Hyperlink 4" xfId="20832" hidden="1" xr:uid="{00000000-0005-0000-0000-0000A2540000}"/>
    <cellStyle name="Followed Hyperlink 4" xfId="20737" hidden="1" xr:uid="{00000000-0005-0000-0000-0000A3540000}"/>
    <cellStyle name="Followed Hyperlink 4" xfId="20962" hidden="1" xr:uid="{00000000-0005-0000-0000-0000A4540000}"/>
    <cellStyle name="Followed Hyperlink 4" xfId="21058" hidden="1" xr:uid="{00000000-0005-0000-0000-0000A5540000}"/>
    <cellStyle name="Followed Hyperlink 4" xfId="21044" hidden="1" xr:uid="{00000000-0005-0000-0000-0000A6540000}"/>
    <cellStyle name="Followed Hyperlink 4" xfId="20193" hidden="1" xr:uid="{00000000-0005-0000-0000-0000A7540000}"/>
    <cellStyle name="Followed Hyperlink 4" xfId="21173" hidden="1" xr:uid="{00000000-0005-0000-0000-0000A8540000}"/>
    <cellStyle name="Followed Hyperlink 4" xfId="21269" hidden="1" xr:uid="{00000000-0005-0000-0000-0000A9540000}"/>
    <cellStyle name="Followed Hyperlink 4" xfId="21255" hidden="1" xr:uid="{00000000-0005-0000-0000-0000AA540000}"/>
    <cellStyle name="Followed Hyperlink 4" xfId="20204" hidden="1" xr:uid="{00000000-0005-0000-0000-0000AB540000}"/>
    <cellStyle name="Followed Hyperlink 4" xfId="21379" hidden="1" xr:uid="{00000000-0005-0000-0000-0000AC540000}"/>
    <cellStyle name="Followed Hyperlink 4" xfId="21475" hidden="1" xr:uid="{00000000-0005-0000-0000-0000AD540000}"/>
    <cellStyle name="Followed Hyperlink 4" xfId="21461" hidden="1" xr:uid="{00000000-0005-0000-0000-0000AE540000}"/>
    <cellStyle name="Followed Hyperlink 4" xfId="21612" hidden="1" xr:uid="{00000000-0005-0000-0000-0000AF540000}"/>
    <cellStyle name="Followed Hyperlink 4" xfId="21699" hidden="1" xr:uid="{00000000-0005-0000-0000-0000B0540000}"/>
    <cellStyle name="Followed Hyperlink 4" xfId="21795" hidden="1" xr:uid="{00000000-0005-0000-0000-0000B1540000}"/>
    <cellStyle name="Followed Hyperlink 4" xfId="21781" hidden="1" xr:uid="{00000000-0005-0000-0000-0000B2540000}"/>
    <cellStyle name="Followed Hyperlink 4" xfId="21878" hidden="1" xr:uid="{00000000-0005-0000-0000-0000B3540000}"/>
    <cellStyle name="Followed Hyperlink 4" xfId="22012" hidden="1" xr:uid="{00000000-0005-0000-0000-0000B4540000}"/>
    <cellStyle name="Followed Hyperlink 4" xfId="22108" hidden="1" xr:uid="{00000000-0005-0000-0000-0000B5540000}"/>
    <cellStyle name="Followed Hyperlink 4" xfId="22094" hidden="1" xr:uid="{00000000-0005-0000-0000-0000B6540000}"/>
    <cellStyle name="Followed Hyperlink 4" xfId="21690" hidden="1" xr:uid="{00000000-0005-0000-0000-0000B7540000}"/>
    <cellStyle name="Followed Hyperlink 4" xfId="22233" hidden="1" xr:uid="{00000000-0005-0000-0000-0000B8540000}"/>
    <cellStyle name="Followed Hyperlink 4" xfId="22329" hidden="1" xr:uid="{00000000-0005-0000-0000-0000B9540000}"/>
    <cellStyle name="Followed Hyperlink 4" xfId="22315" hidden="1" xr:uid="{00000000-0005-0000-0000-0000BA540000}"/>
    <cellStyle name="Followed Hyperlink 4" xfId="21625" hidden="1" xr:uid="{00000000-0005-0000-0000-0000BB540000}"/>
    <cellStyle name="Followed Hyperlink 4" xfId="22449" hidden="1" xr:uid="{00000000-0005-0000-0000-0000BC540000}"/>
    <cellStyle name="Followed Hyperlink 4" xfId="22545" hidden="1" xr:uid="{00000000-0005-0000-0000-0000BD540000}"/>
    <cellStyle name="Followed Hyperlink 4" xfId="22531" hidden="1" xr:uid="{00000000-0005-0000-0000-0000BE540000}"/>
    <cellStyle name="Followed Hyperlink 4" xfId="22436" hidden="1" xr:uid="{00000000-0005-0000-0000-0000BF540000}"/>
    <cellStyle name="Followed Hyperlink 4" xfId="22661" hidden="1" xr:uid="{00000000-0005-0000-0000-0000C0540000}"/>
    <cellStyle name="Followed Hyperlink 4" xfId="22757" hidden="1" xr:uid="{00000000-0005-0000-0000-0000C1540000}"/>
    <cellStyle name="Followed Hyperlink 4" xfId="22743" hidden="1" xr:uid="{00000000-0005-0000-0000-0000C2540000}"/>
    <cellStyle name="Followed Hyperlink 4" xfId="21892" hidden="1" xr:uid="{00000000-0005-0000-0000-0000C3540000}"/>
    <cellStyle name="Followed Hyperlink 4" xfId="22872" hidden="1" xr:uid="{00000000-0005-0000-0000-0000C4540000}"/>
    <cellStyle name="Followed Hyperlink 4" xfId="22968" hidden="1" xr:uid="{00000000-0005-0000-0000-0000C5540000}"/>
    <cellStyle name="Followed Hyperlink 4" xfId="22954" hidden="1" xr:uid="{00000000-0005-0000-0000-0000C6540000}"/>
    <cellStyle name="Followed Hyperlink 4" xfId="21903" hidden="1" xr:uid="{00000000-0005-0000-0000-0000C7540000}"/>
    <cellStyle name="Followed Hyperlink 4" xfId="23078" hidden="1" xr:uid="{00000000-0005-0000-0000-0000C8540000}"/>
    <cellStyle name="Followed Hyperlink 4" xfId="23174" hidden="1" xr:uid="{00000000-0005-0000-0000-0000C9540000}"/>
    <cellStyle name="Followed Hyperlink 4" xfId="23160" hidden="1" xr:uid="{00000000-0005-0000-0000-0000CA540000}"/>
    <cellStyle name="Followed Hyperlink 4" xfId="4718" hidden="1" xr:uid="{00000000-0005-0000-0000-0000CB540000}"/>
    <cellStyle name="Followed Hyperlink 4" xfId="16263" hidden="1" xr:uid="{00000000-0005-0000-0000-0000CC540000}"/>
    <cellStyle name="Followed Hyperlink 4" xfId="15725" hidden="1" xr:uid="{00000000-0005-0000-0000-0000CD540000}"/>
    <cellStyle name="Followed Hyperlink 4" xfId="4690" hidden="1" xr:uid="{00000000-0005-0000-0000-0000CE540000}"/>
    <cellStyle name="Followed Hyperlink 4" xfId="16086" hidden="1" xr:uid="{00000000-0005-0000-0000-0000CF540000}"/>
    <cellStyle name="Followed Hyperlink 4" xfId="23311" hidden="1" xr:uid="{00000000-0005-0000-0000-0000D0540000}"/>
    <cellStyle name="Followed Hyperlink 4" xfId="23407" hidden="1" xr:uid="{00000000-0005-0000-0000-0000D1540000}"/>
    <cellStyle name="Followed Hyperlink 4" xfId="23393" hidden="1" xr:uid="{00000000-0005-0000-0000-0000D2540000}"/>
    <cellStyle name="Followed Hyperlink 4" xfId="16241" hidden="1" xr:uid="{00000000-0005-0000-0000-0000D3540000}"/>
    <cellStyle name="Followed Hyperlink 4" xfId="23532" hidden="1" xr:uid="{00000000-0005-0000-0000-0000D4540000}"/>
    <cellStyle name="Followed Hyperlink 4" xfId="23628" hidden="1" xr:uid="{00000000-0005-0000-0000-0000D5540000}"/>
    <cellStyle name="Followed Hyperlink 4" xfId="23614" hidden="1" xr:uid="{00000000-0005-0000-0000-0000D6540000}"/>
    <cellStyle name="Followed Hyperlink 4" xfId="6910" hidden="1" xr:uid="{00000000-0005-0000-0000-0000D7540000}"/>
    <cellStyle name="Followed Hyperlink 4" xfId="23748" hidden="1" xr:uid="{00000000-0005-0000-0000-0000D8540000}"/>
    <cellStyle name="Followed Hyperlink 4" xfId="23844" hidden="1" xr:uid="{00000000-0005-0000-0000-0000D9540000}"/>
    <cellStyle name="Followed Hyperlink 4" xfId="23830" hidden="1" xr:uid="{00000000-0005-0000-0000-0000DA540000}"/>
    <cellStyle name="Followed Hyperlink 4" xfId="23735" hidden="1" xr:uid="{00000000-0005-0000-0000-0000DB540000}"/>
    <cellStyle name="Followed Hyperlink 4" xfId="23960" hidden="1" xr:uid="{00000000-0005-0000-0000-0000DC540000}"/>
    <cellStyle name="Followed Hyperlink 4" xfId="24056" hidden="1" xr:uid="{00000000-0005-0000-0000-0000DD540000}"/>
    <cellStyle name="Followed Hyperlink 4" xfId="24042" hidden="1" xr:uid="{00000000-0005-0000-0000-0000DE540000}"/>
    <cellStyle name="Followed Hyperlink 4" xfId="15754" hidden="1" xr:uid="{00000000-0005-0000-0000-0000DF540000}"/>
    <cellStyle name="Followed Hyperlink 4" xfId="24171" hidden="1" xr:uid="{00000000-0005-0000-0000-0000E0540000}"/>
    <cellStyle name="Followed Hyperlink 4" xfId="24267" hidden="1" xr:uid="{00000000-0005-0000-0000-0000E1540000}"/>
    <cellStyle name="Followed Hyperlink 4" xfId="24253" hidden="1" xr:uid="{00000000-0005-0000-0000-0000E2540000}"/>
    <cellStyle name="Followed Hyperlink 4" xfId="16262" hidden="1" xr:uid="{00000000-0005-0000-0000-0000E3540000}"/>
    <cellStyle name="Followed Hyperlink 4" xfId="24377" hidden="1" xr:uid="{00000000-0005-0000-0000-0000E4540000}"/>
    <cellStyle name="Followed Hyperlink 4" xfId="24473" hidden="1" xr:uid="{00000000-0005-0000-0000-0000E5540000}"/>
    <cellStyle name="Followed Hyperlink 4" xfId="24459" hidden="1" xr:uid="{00000000-0005-0000-0000-0000E6540000}"/>
    <cellStyle name="Followed Hyperlink 4" xfId="24553" hidden="1" xr:uid="{00000000-0005-0000-0000-0000E7540000}"/>
    <cellStyle name="Followed Hyperlink 4" xfId="24617" hidden="1" xr:uid="{00000000-0005-0000-0000-0000E8540000}"/>
    <cellStyle name="Followed Hyperlink 4" xfId="24713" hidden="1" xr:uid="{00000000-0005-0000-0000-0000E9540000}"/>
    <cellStyle name="Followed Hyperlink 4" xfId="24699" hidden="1" xr:uid="{00000000-0005-0000-0000-0000EA540000}"/>
    <cellStyle name="Followed Hyperlink 4" xfId="24866" hidden="1" xr:uid="{00000000-0005-0000-0000-0000EB540000}"/>
    <cellStyle name="Followed Hyperlink 4" xfId="24953" hidden="1" xr:uid="{00000000-0005-0000-0000-0000EC540000}"/>
    <cellStyle name="Followed Hyperlink 4" xfId="25049" hidden="1" xr:uid="{00000000-0005-0000-0000-0000ED540000}"/>
    <cellStyle name="Followed Hyperlink 4" xfId="25035" hidden="1" xr:uid="{00000000-0005-0000-0000-0000EE540000}"/>
    <cellStyle name="Followed Hyperlink 4" xfId="25132" hidden="1" xr:uid="{00000000-0005-0000-0000-0000EF540000}"/>
    <cellStyle name="Followed Hyperlink 4" xfId="25266" hidden="1" xr:uid="{00000000-0005-0000-0000-0000F0540000}"/>
    <cellStyle name="Followed Hyperlink 4" xfId="25362" hidden="1" xr:uid="{00000000-0005-0000-0000-0000F1540000}"/>
    <cellStyle name="Followed Hyperlink 4" xfId="25348" hidden="1" xr:uid="{00000000-0005-0000-0000-0000F2540000}"/>
    <cellStyle name="Followed Hyperlink 4" xfId="24944" hidden="1" xr:uid="{00000000-0005-0000-0000-0000F3540000}"/>
    <cellStyle name="Followed Hyperlink 4" xfId="25487" hidden="1" xr:uid="{00000000-0005-0000-0000-0000F4540000}"/>
    <cellStyle name="Followed Hyperlink 4" xfId="25583" hidden="1" xr:uid="{00000000-0005-0000-0000-0000F5540000}"/>
    <cellStyle name="Followed Hyperlink 4" xfId="25569" hidden="1" xr:uid="{00000000-0005-0000-0000-0000F6540000}"/>
    <cellStyle name="Followed Hyperlink 4" xfId="24879" hidden="1" xr:uid="{00000000-0005-0000-0000-0000F7540000}"/>
    <cellStyle name="Followed Hyperlink 4" xfId="25703" hidden="1" xr:uid="{00000000-0005-0000-0000-0000F8540000}"/>
    <cellStyle name="Followed Hyperlink 4" xfId="25799" hidden="1" xr:uid="{00000000-0005-0000-0000-0000F9540000}"/>
    <cellStyle name="Followed Hyperlink 4" xfId="25785" hidden="1" xr:uid="{00000000-0005-0000-0000-0000FA540000}"/>
    <cellStyle name="Followed Hyperlink 4" xfId="25690" hidden="1" xr:uid="{00000000-0005-0000-0000-0000FB540000}"/>
    <cellStyle name="Followed Hyperlink 4" xfId="25915" hidden="1" xr:uid="{00000000-0005-0000-0000-0000FC540000}"/>
    <cellStyle name="Followed Hyperlink 4" xfId="26011" hidden="1" xr:uid="{00000000-0005-0000-0000-0000FD540000}"/>
    <cellStyle name="Followed Hyperlink 4" xfId="25997" hidden="1" xr:uid="{00000000-0005-0000-0000-0000FE540000}"/>
    <cellStyle name="Followed Hyperlink 4" xfId="25146" hidden="1" xr:uid="{00000000-0005-0000-0000-0000FF540000}"/>
    <cellStyle name="Followed Hyperlink 4" xfId="26126" hidden="1" xr:uid="{00000000-0005-0000-0000-000000550000}"/>
    <cellStyle name="Followed Hyperlink 4" xfId="26222" hidden="1" xr:uid="{00000000-0005-0000-0000-000001550000}"/>
    <cellStyle name="Followed Hyperlink 4" xfId="26208" hidden="1" xr:uid="{00000000-0005-0000-0000-000002550000}"/>
    <cellStyle name="Followed Hyperlink 4" xfId="25157" hidden="1" xr:uid="{00000000-0005-0000-0000-000003550000}"/>
    <cellStyle name="Followed Hyperlink 4" xfId="26332" hidden="1" xr:uid="{00000000-0005-0000-0000-000004550000}"/>
    <cellStyle name="Followed Hyperlink 4" xfId="26428" hidden="1" xr:uid="{00000000-0005-0000-0000-000005550000}"/>
    <cellStyle name="Followed Hyperlink 4" xfId="26414" hidden="1" xr:uid="{00000000-0005-0000-0000-000006550000}"/>
    <cellStyle name="Followed Hyperlink 4" xfId="26583" hidden="1" xr:uid="{00000000-0005-0000-0000-000007550000}"/>
    <cellStyle name="Followed Hyperlink 4" xfId="26670" hidden="1" xr:uid="{00000000-0005-0000-0000-000008550000}"/>
    <cellStyle name="Followed Hyperlink 4" xfId="26766" hidden="1" xr:uid="{00000000-0005-0000-0000-000009550000}"/>
    <cellStyle name="Followed Hyperlink 4" xfId="26752" hidden="1" xr:uid="{00000000-0005-0000-0000-00000A550000}"/>
    <cellStyle name="Followed Hyperlink 4" xfId="26849" hidden="1" xr:uid="{00000000-0005-0000-0000-00000B550000}"/>
    <cellStyle name="Followed Hyperlink 4" xfId="26983" hidden="1" xr:uid="{00000000-0005-0000-0000-00000C550000}"/>
    <cellStyle name="Followed Hyperlink 4" xfId="27079" hidden="1" xr:uid="{00000000-0005-0000-0000-00000D550000}"/>
    <cellStyle name="Followed Hyperlink 4" xfId="27065" hidden="1" xr:uid="{00000000-0005-0000-0000-00000E550000}"/>
    <cellStyle name="Followed Hyperlink 4" xfId="26661" hidden="1" xr:uid="{00000000-0005-0000-0000-00000F550000}"/>
    <cellStyle name="Followed Hyperlink 4" xfId="27204" hidden="1" xr:uid="{00000000-0005-0000-0000-000010550000}"/>
    <cellStyle name="Followed Hyperlink 4" xfId="27300" hidden="1" xr:uid="{00000000-0005-0000-0000-000011550000}"/>
    <cellStyle name="Followed Hyperlink 4" xfId="27286" hidden="1" xr:uid="{00000000-0005-0000-0000-000012550000}"/>
    <cellStyle name="Followed Hyperlink 4" xfId="26596" hidden="1" xr:uid="{00000000-0005-0000-0000-000013550000}"/>
    <cellStyle name="Followed Hyperlink 4" xfId="27420" hidden="1" xr:uid="{00000000-0005-0000-0000-000014550000}"/>
    <cellStyle name="Followed Hyperlink 4" xfId="27516" hidden="1" xr:uid="{00000000-0005-0000-0000-000015550000}"/>
    <cellStyle name="Followed Hyperlink 4" xfId="27502" hidden="1" xr:uid="{00000000-0005-0000-0000-000016550000}"/>
    <cellStyle name="Followed Hyperlink 4" xfId="27407" hidden="1" xr:uid="{00000000-0005-0000-0000-000017550000}"/>
    <cellStyle name="Followed Hyperlink 4" xfId="27632" hidden="1" xr:uid="{00000000-0005-0000-0000-000018550000}"/>
    <cellStyle name="Followed Hyperlink 4" xfId="27728" hidden="1" xr:uid="{00000000-0005-0000-0000-000019550000}"/>
    <cellStyle name="Followed Hyperlink 4" xfId="27714" hidden="1" xr:uid="{00000000-0005-0000-0000-00001A550000}"/>
    <cellStyle name="Followed Hyperlink 4" xfId="26863" hidden="1" xr:uid="{00000000-0005-0000-0000-00001B550000}"/>
    <cellStyle name="Followed Hyperlink 4" xfId="27843" hidden="1" xr:uid="{00000000-0005-0000-0000-00001C550000}"/>
    <cellStyle name="Followed Hyperlink 4" xfId="27939" hidden="1" xr:uid="{00000000-0005-0000-0000-00001D550000}"/>
    <cellStyle name="Followed Hyperlink 4" xfId="27925" hidden="1" xr:uid="{00000000-0005-0000-0000-00001E550000}"/>
    <cellStyle name="Followed Hyperlink 4" xfId="26874" hidden="1" xr:uid="{00000000-0005-0000-0000-00001F550000}"/>
    <cellStyle name="Followed Hyperlink 4" xfId="28049" hidden="1" xr:uid="{00000000-0005-0000-0000-000020550000}"/>
    <cellStyle name="Followed Hyperlink 4" xfId="28145" hidden="1" xr:uid="{00000000-0005-0000-0000-000021550000}"/>
    <cellStyle name="Followed Hyperlink 4" xfId="28131" hidden="1" xr:uid="{00000000-0005-0000-0000-000022550000}"/>
    <cellStyle name="Followed Hyperlink 4" xfId="28225" hidden="1" xr:uid="{00000000-0005-0000-0000-000023550000}"/>
    <cellStyle name="Followed Hyperlink 4" xfId="28289" hidden="1" xr:uid="{00000000-0005-0000-0000-000024550000}"/>
    <cellStyle name="Followed Hyperlink 4" xfId="28385" hidden="1" xr:uid="{00000000-0005-0000-0000-000025550000}"/>
    <cellStyle name="Followed Hyperlink 4" xfId="28371" hidden="1" xr:uid="{00000000-0005-0000-0000-000026550000}"/>
    <cellStyle name="Followed Hyperlink 4" xfId="28508" hidden="1" xr:uid="{00000000-0005-0000-0000-000027550000}"/>
    <cellStyle name="Followed Hyperlink 4" xfId="28595" hidden="1" xr:uid="{00000000-0005-0000-0000-000028550000}"/>
    <cellStyle name="Followed Hyperlink 4" xfId="28691" hidden="1" xr:uid="{00000000-0005-0000-0000-000029550000}"/>
    <cellStyle name="Followed Hyperlink 4" xfId="28677" hidden="1" xr:uid="{00000000-0005-0000-0000-00002A550000}"/>
    <cellStyle name="Followed Hyperlink 4" xfId="28774" hidden="1" xr:uid="{00000000-0005-0000-0000-00002B550000}"/>
    <cellStyle name="Followed Hyperlink 4" xfId="28908" hidden="1" xr:uid="{00000000-0005-0000-0000-00002C550000}"/>
    <cellStyle name="Followed Hyperlink 4" xfId="29004" hidden="1" xr:uid="{00000000-0005-0000-0000-00002D550000}"/>
    <cellStyle name="Followed Hyperlink 4" xfId="28990" hidden="1" xr:uid="{00000000-0005-0000-0000-00002E550000}"/>
    <cellStyle name="Followed Hyperlink 4" xfId="28586" hidden="1" xr:uid="{00000000-0005-0000-0000-00002F550000}"/>
    <cellStyle name="Followed Hyperlink 4" xfId="29129" hidden="1" xr:uid="{00000000-0005-0000-0000-000030550000}"/>
    <cellStyle name="Followed Hyperlink 4" xfId="29225" hidden="1" xr:uid="{00000000-0005-0000-0000-000031550000}"/>
    <cellStyle name="Followed Hyperlink 4" xfId="29211" hidden="1" xr:uid="{00000000-0005-0000-0000-000032550000}"/>
    <cellStyle name="Followed Hyperlink 4" xfId="28521" hidden="1" xr:uid="{00000000-0005-0000-0000-000033550000}"/>
    <cellStyle name="Followed Hyperlink 4" xfId="29345" hidden="1" xr:uid="{00000000-0005-0000-0000-000034550000}"/>
    <cellStyle name="Followed Hyperlink 4" xfId="29441" hidden="1" xr:uid="{00000000-0005-0000-0000-000035550000}"/>
    <cellStyle name="Followed Hyperlink 4" xfId="29427" hidden="1" xr:uid="{00000000-0005-0000-0000-000036550000}"/>
    <cellStyle name="Followed Hyperlink 4" xfId="29332" hidden="1" xr:uid="{00000000-0005-0000-0000-000037550000}"/>
    <cellStyle name="Followed Hyperlink 4" xfId="29557" hidden="1" xr:uid="{00000000-0005-0000-0000-000038550000}"/>
    <cellStyle name="Followed Hyperlink 4" xfId="29653" hidden="1" xr:uid="{00000000-0005-0000-0000-000039550000}"/>
    <cellStyle name="Followed Hyperlink 4" xfId="29639" hidden="1" xr:uid="{00000000-0005-0000-0000-00003A550000}"/>
    <cellStyle name="Followed Hyperlink 4" xfId="28788" hidden="1" xr:uid="{00000000-0005-0000-0000-00003B550000}"/>
    <cellStyle name="Followed Hyperlink 4" xfId="29768" hidden="1" xr:uid="{00000000-0005-0000-0000-00003C550000}"/>
    <cellStyle name="Followed Hyperlink 4" xfId="29864" hidden="1" xr:uid="{00000000-0005-0000-0000-00003D550000}"/>
    <cellStyle name="Followed Hyperlink 4" xfId="29850" hidden="1" xr:uid="{00000000-0005-0000-0000-00003E550000}"/>
    <cellStyle name="Followed Hyperlink 4" xfId="28799" hidden="1" xr:uid="{00000000-0005-0000-0000-00003F550000}"/>
    <cellStyle name="Followed Hyperlink 4" xfId="29974" hidden="1" xr:uid="{00000000-0005-0000-0000-000040550000}"/>
    <cellStyle name="Followed Hyperlink 4" xfId="30070" hidden="1" xr:uid="{00000000-0005-0000-0000-000041550000}"/>
    <cellStyle name="Followed Hyperlink 4" xfId="30056" hidden="1" xr:uid="{00000000-0005-0000-0000-000042550000}"/>
    <cellStyle name="Followed Hyperlink 4" xfId="30188" hidden="1" xr:uid="{00000000-0005-0000-0000-000043550000}"/>
    <cellStyle name="Followed Hyperlink 4" xfId="30275" hidden="1" xr:uid="{00000000-0005-0000-0000-000044550000}"/>
    <cellStyle name="Followed Hyperlink 4" xfId="30371" hidden="1" xr:uid="{00000000-0005-0000-0000-000045550000}"/>
    <cellStyle name="Followed Hyperlink 4" xfId="30357" hidden="1" xr:uid="{00000000-0005-0000-0000-000046550000}"/>
    <cellStyle name="Followed Hyperlink 4" xfId="30454" hidden="1" xr:uid="{00000000-0005-0000-0000-000047550000}"/>
    <cellStyle name="Followed Hyperlink 4" xfId="30588" hidden="1" xr:uid="{00000000-0005-0000-0000-000048550000}"/>
    <cellStyle name="Followed Hyperlink 4" xfId="30684" hidden="1" xr:uid="{00000000-0005-0000-0000-000049550000}"/>
    <cellStyle name="Followed Hyperlink 4" xfId="30670" hidden="1" xr:uid="{00000000-0005-0000-0000-00004A550000}"/>
    <cellStyle name="Followed Hyperlink 4" xfId="30266" hidden="1" xr:uid="{00000000-0005-0000-0000-00004B550000}"/>
    <cellStyle name="Followed Hyperlink 4" xfId="30809" hidden="1" xr:uid="{00000000-0005-0000-0000-00004C550000}"/>
    <cellStyle name="Followed Hyperlink 4" xfId="30905" hidden="1" xr:uid="{00000000-0005-0000-0000-00004D550000}"/>
    <cellStyle name="Followed Hyperlink 4" xfId="30891" hidden="1" xr:uid="{00000000-0005-0000-0000-00004E550000}"/>
    <cellStyle name="Followed Hyperlink 4" xfId="30201" hidden="1" xr:uid="{00000000-0005-0000-0000-00004F550000}"/>
    <cellStyle name="Followed Hyperlink 4" xfId="31025" hidden="1" xr:uid="{00000000-0005-0000-0000-000050550000}"/>
    <cellStyle name="Followed Hyperlink 4" xfId="31121" hidden="1" xr:uid="{00000000-0005-0000-0000-000051550000}"/>
    <cellStyle name="Followed Hyperlink 4" xfId="31107" hidden="1" xr:uid="{00000000-0005-0000-0000-000052550000}"/>
    <cellStyle name="Followed Hyperlink 4" xfId="31012" hidden="1" xr:uid="{00000000-0005-0000-0000-000053550000}"/>
    <cellStyle name="Followed Hyperlink 4" xfId="31237" hidden="1" xr:uid="{00000000-0005-0000-0000-000054550000}"/>
    <cellStyle name="Followed Hyperlink 4" xfId="31333" hidden="1" xr:uid="{00000000-0005-0000-0000-000055550000}"/>
    <cellStyle name="Followed Hyperlink 4" xfId="31319" hidden="1" xr:uid="{00000000-0005-0000-0000-000056550000}"/>
    <cellStyle name="Followed Hyperlink 4" xfId="30468" hidden="1" xr:uid="{00000000-0005-0000-0000-000057550000}"/>
    <cellStyle name="Followed Hyperlink 4" xfId="31448" hidden="1" xr:uid="{00000000-0005-0000-0000-000058550000}"/>
    <cellStyle name="Followed Hyperlink 4" xfId="31544" hidden="1" xr:uid="{00000000-0005-0000-0000-000059550000}"/>
    <cellStyle name="Followed Hyperlink 4" xfId="31530" hidden="1" xr:uid="{00000000-0005-0000-0000-00005A550000}"/>
    <cellStyle name="Followed Hyperlink 4" xfId="30479" hidden="1" xr:uid="{00000000-0005-0000-0000-00005B550000}"/>
    <cellStyle name="Followed Hyperlink 4" xfId="31654" hidden="1" xr:uid="{00000000-0005-0000-0000-00005C550000}"/>
    <cellStyle name="Followed Hyperlink 4" xfId="31750" hidden="1" xr:uid="{00000000-0005-0000-0000-00005D550000}"/>
    <cellStyle name="Followed Hyperlink 4" xfId="31736" hidden="1" xr:uid="{00000000-0005-0000-0000-00005E550000}"/>
    <cellStyle name="Followed Hyperlink 4" xfId="32065" hidden="1" xr:uid="{00000000-0005-0000-0000-00005F550000}"/>
    <cellStyle name="Followed Hyperlink 4" xfId="32239" hidden="1" xr:uid="{00000000-0005-0000-0000-000060550000}"/>
    <cellStyle name="Followed Hyperlink 4" xfId="32335" hidden="1" xr:uid="{00000000-0005-0000-0000-000061550000}"/>
    <cellStyle name="Followed Hyperlink 4" xfId="32321" hidden="1" xr:uid="{00000000-0005-0000-0000-000062550000}"/>
    <cellStyle name="Followed Hyperlink 4" xfId="32418" hidden="1" xr:uid="{00000000-0005-0000-0000-000063550000}"/>
    <cellStyle name="Followed Hyperlink 4" xfId="32552" hidden="1" xr:uid="{00000000-0005-0000-0000-000064550000}"/>
    <cellStyle name="Followed Hyperlink 4" xfId="32648" hidden="1" xr:uid="{00000000-0005-0000-0000-000065550000}"/>
    <cellStyle name="Followed Hyperlink 4" xfId="32634" hidden="1" xr:uid="{00000000-0005-0000-0000-000066550000}"/>
    <cellStyle name="Followed Hyperlink 4" xfId="32230" hidden="1" xr:uid="{00000000-0005-0000-0000-000067550000}"/>
    <cellStyle name="Followed Hyperlink 4" xfId="32773" hidden="1" xr:uid="{00000000-0005-0000-0000-000068550000}"/>
    <cellStyle name="Followed Hyperlink 4" xfId="32869" hidden="1" xr:uid="{00000000-0005-0000-0000-000069550000}"/>
    <cellStyle name="Followed Hyperlink 4" xfId="32855" hidden="1" xr:uid="{00000000-0005-0000-0000-00006A550000}"/>
    <cellStyle name="Followed Hyperlink 4" xfId="32086" hidden="1" xr:uid="{00000000-0005-0000-0000-00006B550000}"/>
    <cellStyle name="Followed Hyperlink 4" xfId="32989" hidden="1" xr:uid="{00000000-0005-0000-0000-00006C550000}"/>
    <cellStyle name="Followed Hyperlink 4" xfId="33085" hidden="1" xr:uid="{00000000-0005-0000-0000-00006D550000}"/>
    <cellStyle name="Followed Hyperlink 4" xfId="33071" hidden="1" xr:uid="{00000000-0005-0000-0000-00006E550000}"/>
    <cellStyle name="Followed Hyperlink 4" xfId="32976" hidden="1" xr:uid="{00000000-0005-0000-0000-00006F550000}"/>
    <cellStyle name="Followed Hyperlink 4" xfId="33201" hidden="1" xr:uid="{00000000-0005-0000-0000-000070550000}"/>
    <cellStyle name="Followed Hyperlink 4" xfId="33297" hidden="1" xr:uid="{00000000-0005-0000-0000-000071550000}"/>
    <cellStyle name="Followed Hyperlink 4" xfId="33283" hidden="1" xr:uid="{00000000-0005-0000-0000-000072550000}"/>
    <cellStyle name="Followed Hyperlink 4" xfId="32432" hidden="1" xr:uid="{00000000-0005-0000-0000-000073550000}"/>
    <cellStyle name="Followed Hyperlink 4" xfId="33412" hidden="1" xr:uid="{00000000-0005-0000-0000-000074550000}"/>
    <cellStyle name="Followed Hyperlink 4" xfId="33508" hidden="1" xr:uid="{00000000-0005-0000-0000-000075550000}"/>
    <cellStyle name="Followed Hyperlink 4" xfId="33494" hidden="1" xr:uid="{00000000-0005-0000-0000-000076550000}"/>
    <cellStyle name="Followed Hyperlink 4" xfId="32443" hidden="1" xr:uid="{00000000-0005-0000-0000-000077550000}"/>
    <cellStyle name="Followed Hyperlink 4" xfId="33618" hidden="1" xr:uid="{00000000-0005-0000-0000-000078550000}"/>
    <cellStyle name="Followed Hyperlink 4" xfId="33714" hidden="1" xr:uid="{00000000-0005-0000-0000-000079550000}"/>
    <cellStyle name="Followed Hyperlink 4" xfId="33700" hidden="1" xr:uid="{00000000-0005-0000-0000-00007A550000}"/>
    <cellStyle name="Followed Hyperlink 4" xfId="33832" hidden="1" xr:uid="{00000000-0005-0000-0000-00007B550000}"/>
    <cellStyle name="Followed Hyperlink 4" xfId="33919" hidden="1" xr:uid="{00000000-0005-0000-0000-00007C550000}"/>
    <cellStyle name="Followed Hyperlink 4" xfId="34015" hidden="1" xr:uid="{00000000-0005-0000-0000-00007D550000}"/>
    <cellStyle name="Followed Hyperlink 4" xfId="34001" hidden="1" xr:uid="{00000000-0005-0000-0000-00007E550000}"/>
    <cellStyle name="Followed Hyperlink 4" xfId="34098" hidden="1" xr:uid="{00000000-0005-0000-0000-00007F550000}"/>
    <cellStyle name="Followed Hyperlink 4" xfId="34232" hidden="1" xr:uid="{00000000-0005-0000-0000-000080550000}"/>
    <cellStyle name="Followed Hyperlink 4" xfId="34328" hidden="1" xr:uid="{00000000-0005-0000-0000-000081550000}"/>
    <cellStyle name="Followed Hyperlink 4" xfId="34314" hidden="1" xr:uid="{00000000-0005-0000-0000-000082550000}"/>
    <cellStyle name="Followed Hyperlink 4" xfId="33910" hidden="1" xr:uid="{00000000-0005-0000-0000-000083550000}"/>
    <cellStyle name="Followed Hyperlink 4" xfId="34453" hidden="1" xr:uid="{00000000-0005-0000-0000-000084550000}"/>
    <cellStyle name="Followed Hyperlink 4" xfId="34549" hidden="1" xr:uid="{00000000-0005-0000-0000-000085550000}"/>
    <cellStyle name="Followed Hyperlink 4" xfId="34535" hidden="1" xr:uid="{00000000-0005-0000-0000-000086550000}"/>
    <cellStyle name="Followed Hyperlink 4" xfId="33845" hidden="1" xr:uid="{00000000-0005-0000-0000-000087550000}"/>
    <cellStyle name="Followed Hyperlink 4" xfId="34669" hidden="1" xr:uid="{00000000-0005-0000-0000-000088550000}"/>
    <cellStyle name="Followed Hyperlink 4" xfId="34765" hidden="1" xr:uid="{00000000-0005-0000-0000-000089550000}"/>
    <cellStyle name="Followed Hyperlink 4" xfId="34751" hidden="1" xr:uid="{00000000-0005-0000-0000-00008A550000}"/>
    <cellStyle name="Followed Hyperlink 4" xfId="34656" hidden="1" xr:uid="{00000000-0005-0000-0000-00008B550000}"/>
    <cellStyle name="Followed Hyperlink 4" xfId="34881" hidden="1" xr:uid="{00000000-0005-0000-0000-00008C550000}"/>
    <cellStyle name="Followed Hyperlink 4" xfId="34977" hidden="1" xr:uid="{00000000-0005-0000-0000-00008D550000}"/>
    <cellStyle name="Followed Hyperlink 4" xfId="34963" hidden="1" xr:uid="{00000000-0005-0000-0000-00008E550000}"/>
    <cellStyle name="Followed Hyperlink 4" xfId="34112" hidden="1" xr:uid="{00000000-0005-0000-0000-00008F550000}"/>
    <cellStyle name="Followed Hyperlink 4" xfId="35092" hidden="1" xr:uid="{00000000-0005-0000-0000-000090550000}"/>
    <cellStyle name="Followed Hyperlink 4" xfId="35188" hidden="1" xr:uid="{00000000-0005-0000-0000-000091550000}"/>
    <cellStyle name="Followed Hyperlink 4" xfId="35174" hidden="1" xr:uid="{00000000-0005-0000-0000-000092550000}"/>
    <cellStyle name="Followed Hyperlink 4" xfId="34123" hidden="1" xr:uid="{00000000-0005-0000-0000-000093550000}"/>
    <cellStyle name="Followed Hyperlink 4" xfId="35298" hidden="1" xr:uid="{00000000-0005-0000-0000-000094550000}"/>
    <cellStyle name="Followed Hyperlink 4" xfId="35394" hidden="1" xr:uid="{00000000-0005-0000-0000-000095550000}"/>
    <cellStyle name="Followed Hyperlink 4" xfId="35380" hidden="1" xr:uid="{00000000-0005-0000-0000-000096550000}"/>
    <cellStyle name="Followed Hyperlink 4" xfId="15742" hidden="1" xr:uid="{00000000-0005-0000-0000-000097550000}"/>
    <cellStyle name="Followed Hyperlink 4" xfId="6877" hidden="1" xr:uid="{00000000-0005-0000-0000-000098550000}"/>
    <cellStyle name="Followed Hyperlink 4" xfId="4654" hidden="1" xr:uid="{00000000-0005-0000-0000-000099550000}"/>
    <cellStyle name="Followed Hyperlink 4" xfId="6734" hidden="1" xr:uid="{00000000-0005-0000-0000-00009A550000}"/>
    <cellStyle name="Followed Hyperlink 4" xfId="2760" hidden="1" xr:uid="{00000000-0005-0000-0000-00009B550000}"/>
    <cellStyle name="Followed Hyperlink 4" xfId="653" hidden="1" xr:uid="{00000000-0005-0000-0000-00009C550000}"/>
    <cellStyle name="Followed Hyperlink 4" xfId="35505" hidden="1" xr:uid="{00000000-0005-0000-0000-00009D550000}"/>
    <cellStyle name="Followed Hyperlink 4" xfId="35491" hidden="1" xr:uid="{00000000-0005-0000-0000-00009E550000}"/>
    <cellStyle name="Followed Hyperlink 4" xfId="8703" hidden="1" xr:uid="{00000000-0005-0000-0000-00009F550000}"/>
    <cellStyle name="Followed Hyperlink 4" xfId="35630" hidden="1" xr:uid="{00000000-0005-0000-0000-0000A0550000}"/>
    <cellStyle name="Followed Hyperlink 4" xfId="35726" hidden="1" xr:uid="{00000000-0005-0000-0000-0000A1550000}"/>
    <cellStyle name="Followed Hyperlink 4" xfId="35712" hidden="1" xr:uid="{00000000-0005-0000-0000-0000A2550000}"/>
    <cellStyle name="Followed Hyperlink 4" xfId="12415" hidden="1" xr:uid="{00000000-0005-0000-0000-0000A3550000}"/>
    <cellStyle name="Followed Hyperlink 4" xfId="35846" hidden="1" xr:uid="{00000000-0005-0000-0000-0000A4550000}"/>
    <cellStyle name="Followed Hyperlink 4" xfId="35942" hidden="1" xr:uid="{00000000-0005-0000-0000-0000A5550000}"/>
    <cellStyle name="Followed Hyperlink 4" xfId="35928" hidden="1" xr:uid="{00000000-0005-0000-0000-0000A6550000}"/>
    <cellStyle name="Followed Hyperlink 4" xfId="35833" hidden="1" xr:uid="{00000000-0005-0000-0000-0000A7550000}"/>
    <cellStyle name="Followed Hyperlink 4" xfId="36058" hidden="1" xr:uid="{00000000-0005-0000-0000-0000A8550000}"/>
    <cellStyle name="Followed Hyperlink 4" xfId="36154" hidden="1" xr:uid="{00000000-0005-0000-0000-0000A9550000}"/>
    <cellStyle name="Followed Hyperlink 4" xfId="36140" hidden="1" xr:uid="{00000000-0005-0000-0000-0000AA550000}"/>
    <cellStyle name="Followed Hyperlink 4" xfId="2746" hidden="1" xr:uid="{00000000-0005-0000-0000-0000AB550000}"/>
    <cellStyle name="Followed Hyperlink 4" xfId="36269" hidden="1" xr:uid="{00000000-0005-0000-0000-0000AC550000}"/>
    <cellStyle name="Followed Hyperlink 4" xfId="36365" hidden="1" xr:uid="{00000000-0005-0000-0000-0000AD550000}"/>
    <cellStyle name="Followed Hyperlink 4" xfId="36351" hidden="1" xr:uid="{00000000-0005-0000-0000-0000AE550000}"/>
    <cellStyle name="Followed Hyperlink 4" xfId="2730" hidden="1" xr:uid="{00000000-0005-0000-0000-0000AF550000}"/>
    <cellStyle name="Followed Hyperlink 4" xfId="36475" hidden="1" xr:uid="{00000000-0005-0000-0000-0000B0550000}"/>
    <cellStyle name="Followed Hyperlink 4" xfId="36571" hidden="1" xr:uid="{00000000-0005-0000-0000-0000B1550000}"/>
    <cellStyle name="Followed Hyperlink 4" xfId="36557" hidden="1" xr:uid="{00000000-0005-0000-0000-0000B2550000}"/>
    <cellStyle name="Followed Hyperlink 4" xfId="26534" hidden="1" xr:uid="{00000000-0005-0000-0000-0000B3550000}"/>
    <cellStyle name="Followed Hyperlink 4" xfId="36714" hidden="1" xr:uid="{00000000-0005-0000-0000-0000B4550000}"/>
    <cellStyle name="Followed Hyperlink 4" xfId="21558" hidden="1" xr:uid="{00000000-0005-0000-0000-0000B5550000}"/>
    <cellStyle name="Followed Hyperlink 4" xfId="16061" hidden="1" xr:uid="{00000000-0005-0000-0000-0000B6550000}"/>
    <cellStyle name="Followed Hyperlink 4" xfId="36856" hidden="1" xr:uid="{00000000-0005-0000-0000-0000B7550000}"/>
    <cellStyle name="Followed Hyperlink 4" xfId="36990" hidden="1" xr:uid="{00000000-0005-0000-0000-0000B8550000}"/>
    <cellStyle name="Followed Hyperlink 4" xfId="37086" hidden="1" xr:uid="{00000000-0005-0000-0000-0000B9550000}"/>
    <cellStyle name="Followed Hyperlink 4" xfId="37072" hidden="1" xr:uid="{00000000-0005-0000-0000-0000BA550000}"/>
    <cellStyle name="Followed Hyperlink 4" xfId="36719" hidden="1" xr:uid="{00000000-0005-0000-0000-0000BB550000}"/>
    <cellStyle name="Followed Hyperlink 4" xfId="37211" hidden="1" xr:uid="{00000000-0005-0000-0000-0000BC550000}"/>
    <cellStyle name="Followed Hyperlink 4" xfId="37307" hidden="1" xr:uid="{00000000-0005-0000-0000-0000BD550000}"/>
    <cellStyle name="Followed Hyperlink 4" xfId="37293" hidden="1" xr:uid="{00000000-0005-0000-0000-0000BE550000}"/>
    <cellStyle name="Followed Hyperlink 4" xfId="36769" hidden="1" xr:uid="{00000000-0005-0000-0000-0000BF550000}"/>
    <cellStyle name="Followed Hyperlink 4" xfId="37427" hidden="1" xr:uid="{00000000-0005-0000-0000-0000C0550000}"/>
    <cellStyle name="Followed Hyperlink 4" xfId="37523" hidden="1" xr:uid="{00000000-0005-0000-0000-0000C1550000}"/>
    <cellStyle name="Followed Hyperlink 4" xfId="37509" hidden="1" xr:uid="{00000000-0005-0000-0000-0000C2550000}"/>
    <cellStyle name="Followed Hyperlink 4" xfId="37414" hidden="1" xr:uid="{00000000-0005-0000-0000-0000C3550000}"/>
    <cellStyle name="Followed Hyperlink 4" xfId="37639" hidden="1" xr:uid="{00000000-0005-0000-0000-0000C4550000}"/>
    <cellStyle name="Followed Hyperlink 4" xfId="37735" hidden="1" xr:uid="{00000000-0005-0000-0000-0000C5550000}"/>
    <cellStyle name="Followed Hyperlink 4" xfId="37721" hidden="1" xr:uid="{00000000-0005-0000-0000-0000C6550000}"/>
    <cellStyle name="Followed Hyperlink 4" xfId="36870" hidden="1" xr:uid="{00000000-0005-0000-0000-0000C7550000}"/>
    <cellStyle name="Followed Hyperlink 4" xfId="37850" hidden="1" xr:uid="{00000000-0005-0000-0000-0000C8550000}"/>
    <cellStyle name="Followed Hyperlink 4" xfId="37946" hidden="1" xr:uid="{00000000-0005-0000-0000-0000C9550000}"/>
    <cellStyle name="Followed Hyperlink 4" xfId="37932" hidden="1" xr:uid="{00000000-0005-0000-0000-0000CA550000}"/>
    <cellStyle name="Followed Hyperlink 4" xfId="36881" hidden="1" xr:uid="{00000000-0005-0000-0000-0000CB550000}"/>
    <cellStyle name="Followed Hyperlink 4" xfId="38056" hidden="1" xr:uid="{00000000-0005-0000-0000-0000CC550000}"/>
    <cellStyle name="Followed Hyperlink 4" xfId="38152" hidden="1" xr:uid="{00000000-0005-0000-0000-0000CD550000}"/>
    <cellStyle name="Followed Hyperlink 4" xfId="38138" hidden="1" xr:uid="{00000000-0005-0000-0000-0000CE550000}"/>
    <cellStyle name="Followed Hyperlink 4" xfId="12406" hidden="1" xr:uid="{00000000-0005-0000-0000-0000CF550000}"/>
    <cellStyle name="Followed Hyperlink 4" xfId="38277" hidden="1" xr:uid="{00000000-0005-0000-0000-0000D0550000}"/>
    <cellStyle name="Followed Hyperlink 4" xfId="38232" hidden="1" xr:uid="{00000000-0005-0000-0000-0000D1550000}"/>
    <cellStyle name="Followed Hyperlink 4" xfId="38235" hidden="1" xr:uid="{00000000-0005-0000-0000-0000D2550000}"/>
    <cellStyle name="Followed Hyperlink 4" xfId="38406" hidden="1" xr:uid="{00000000-0005-0000-0000-0000D3550000}"/>
    <cellStyle name="Followed Hyperlink 4" xfId="38540" hidden="1" xr:uid="{00000000-0005-0000-0000-0000D4550000}"/>
    <cellStyle name="Followed Hyperlink 4" xfId="38636" hidden="1" xr:uid="{00000000-0005-0000-0000-0000D5550000}"/>
    <cellStyle name="Followed Hyperlink 4" xfId="38622" hidden="1" xr:uid="{00000000-0005-0000-0000-0000D6550000}"/>
    <cellStyle name="Followed Hyperlink 4" xfId="38278" hidden="1" xr:uid="{00000000-0005-0000-0000-0000D7550000}"/>
    <cellStyle name="Followed Hyperlink 4" xfId="38761" hidden="1" xr:uid="{00000000-0005-0000-0000-0000D8550000}"/>
    <cellStyle name="Followed Hyperlink 4" xfId="38857" hidden="1" xr:uid="{00000000-0005-0000-0000-0000D9550000}"/>
    <cellStyle name="Followed Hyperlink 4" xfId="38843" hidden="1" xr:uid="{00000000-0005-0000-0000-0000DA550000}"/>
    <cellStyle name="Followed Hyperlink 4" xfId="38313" hidden="1" xr:uid="{00000000-0005-0000-0000-0000DB550000}"/>
    <cellStyle name="Followed Hyperlink 4" xfId="38977" hidden="1" xr:uid="{00000000-0005-0000-0000-0000DC550000}"/>
    <cellStyle name="Followed Hyperlink 4" xfId="39073" hidden="1" xr:uid="{00000000-0005-0000-0000-0000DD550000}"/>
    <cellStyle name="Followed Hyperlink 4" xfId="39059" hidden="1" xr:uid="{00000000-0005-0000-0000-0000DE550000}"/>
    <cellStyle name="Followed Hyperlink 4" xfId="38964" hidden="1" xr:uid="{00000000-0005-0000-0000-0000DF550000}"/>
    <cellStyle name="Followed Hyperlink 4" xfId="39189" hidden="1" xr:uid="{00000000-0005-0000-0000-0000E0550000}"/>
    <cellStyle name="Followed Hyperlink 4" xfId="39285" hidden="1" xr:uid="{00000000-0005-0000-0000-0000E1550000}"/>
    <cellStyle name="Followed Hyperlink 4" xfId="39271" hidden="1" xr:uid="{00000000-0005-0000-0000-0000E2550000}"/>
    <cellStyle name="Followed Hyperlink 4" xfId="38420" hidden="1" xr:uid="{00000000-0005-0000-0000-0000E3550000}"/>
    <cellStyle name="Followed Hyperlink 4" xfId="39400" hidden="1" xr:uid="{00000000-0005-0000-0000-0000E4550000}"/>
    <cellStyle name="Followed Hyperlink 4" xfId="39496" hidden="1" xr:uid="{00000000-0005-0000-0000-0000E5550000}"/>
    <cellStyle name="Followed Hyperlink 4" xfId="39482" hidden="1" xr:uid="{00000000-0005-0000-0000-0000E6550000}"/>
    <cellStyle name="Followed Hyperlink 4" xfId="38431" hidden="1" xr:uid="{00000000-0005-0000-0000-0000E7550000}"/>
    <cellStyle name="Followed Hyperlink 4" xfId="39606" hidden="1" xr:uid="{00000000-0005-0000-0000-0000E8550000}"/>
    <cellStyle name="Followed Hyperlink 4" xfId="39702" hidden="1" xr:uid="{00000000-0005-0000-0000-0000E9550000}"/>
    <cellStyle name="Followed Hyperlink 4" xfId="39688" hidden="1" xr:uid="{00000000-0005-0000-0000-0000EA550000}"/>
    <cellStyle name="Followed Hyperlink 40" xfId="263" hidden="1" xr:uid="{00000000-0005-0000-0000-0000EB550000}"/>
    <cellStyle name="Followed Hyperlink 40" xfId="444" hidden="1" xr:uid="{00000000-0005-0000-0000-0000EC550000}"/>
    <cellStyle name="Followed Hyperlink 40" xfId="505" hidden="1" xr:uid="{00000000-0005-0000-0000-0000ED550000}"/>
    <cellStyle name="Followed Hyperlink 40" xfId="455" hidden="1" xr:uid="{00000000-0005-0000-0000-0000EE550000}"/>
    <cellStyle name="Followed Hyperlink 40" xfId="987" hidden="1" xr:uid="{00000000-0005-0000-0000-0000EF550000}"/>
    <cellStyle name="Followed Hyperlink 40" xfId="1154" hidden="1" xr:uid="{00000000-0005-0000-0000-0000F0550000}"/>
    <cellStyle name="Followed Hyperlink 40" xfId="1215" hidden="1" xr:uid="{00000000-0005-0000-0000-0000F1550000}"/>
    <cellStyle name="Followed Hyperlink 40" xfId="1165" hidden="1" xr:uid="{00000000-0005-0000-0000-0000F2550000}"/>
    <cellStyle name="Followed Hyperlink 40" xfId="1329" hidden="1" xr:uid="{00000000-0005-0000-0000-0000F3550000}"/>
    <cellStyle name="Followed Hyperlink 40" xfId="1467" hidden="1" xr:uid="{00000000-0005-0000-0000-0000F4550000}"/>
    <cellStyle name="Followed Hyperlink 40" xfId="1528" hidden="1" xr:uid="{00000000-0005-0000-0000-0000F5550000}"/>
    <cellStyle name="Followed Hyperlink 40" xfId="1478" hidden="1" xr:uid="{00000000-0005-0000-0000-0000F6550000}"/>
    <cellStyle name="Followed Hyperlink 40" xfId="1323" hidden="1" xr:uid="{00000000-0005-0000-0000-0000F7550000}"/>
    <cellStyle name="Followed Hyperlink 40" xfId="1688" hidden="1" xr:uid="{00000000-0005-0000-0000-0000F8550000}"/>
    <cellStyle name="Followed Hyperlink 40" xfId="1749" hidden="1" xr:uid="{00000000-0005-0000-0000-0000F9550000}"/>
    <cellStyle name="Followed Hyperlink 40" xfId="1699" hidden="1" xr:uid="{00000000-0005-0000-0000-0000FA550000}"/>
    <cellStyle name="Followed Hyperlink 40" xfId="1296" hidden="1" xr:uid="{00000000-0005-0000-0000-0000FB550000}"/>
    <cellStyle name="Followed Hyperlink 40" xfId="1904" hidden="1" xr:uid="{00000000-0005-0000-0000-0000FC550000}"/>
    <cellStyle name="Followed Hyperlink 40" xfId="1965" hidden="1" xr:uid="{00000000-0005-0000-0000-0000FD550000}"/>
    <cellStyle name="Followed Hyperlink 40" xfId="1915" hidden="1" xr:uid="{00000000-0005-0000-0000-0000FE550000}"/>
    <cellStyle name="Followed Hyperlink 40" xfId="1844" hidden="1" xr:uid="{00000000-0005-0000-0000-0000FF550000}"/>
    <cellStyle name="Followed Hyperlink 40" xfId="2116" hidden="1" xr:uid="{00000000-0005-0000-0000-000000560000}"/>
    <cellStyle name="Followed Hyperlink 40" xfId="2177" hidden="1" xr:uid="{00000000-0005-0000-0000-000001560000}"/>
    <cellStyle name="Followed Hyperlink 40" xfId="2127" hidden="1" xr:uid="{00000000-0005-0000-0000-000002560000}"/>
    <cellStyle name="Followed Hyperlink 40" xfId="1297" hidden="1" xr:uid="{00000000-0005-0000-0000-000003560000}"/>
    <cellStyle name="Followed Hyperlink 40" xfId="2327" hidden="1" xr:uid="{00000000-0005-0000-0000-000004560000}"/>
    <cellStyle name="Followed Hyperlink 40" xfId="2388" hidden="1" xr:uid="{00000000-0005-0000-0000-000005560000}"/>
    <cellStyle name="Followed Hyperlink 40" xfId="2338" hidden="1" xr:uid="{00000000-0005-0000-0000-000006560000}"/>
    <cellStyle name="Followed Hyperlink 40" xfId="1401" hidden="1" xr:uid="{00000000-0005-0000-0000-000007560000}"/>
    <cellStyle name="Followed Hyperlink 40" xfId="2533" hidden="1" xr:uid="{00000000-0005-0000-0000-000008560000}"/>
    <cellStyle name="Followed Hyperlink 40" xfId="2594" hidden="1" xr:uid="{00000000-0005-0000-0000-000009560000}"/>
    <cellStyle name="Followed Hyperlink 40" xfId="2544" hidden="1" xr:uid="{00000000-0005-0000-0000-00000A560000}"/>
    <cellStyle name="Followed Hyperlink 40" xfId="2904" hidden="1" xr:uid="{00000000-0005-0000-0000-00000B560000}"/>
    <cellStyle name="Followed Hyperlink 40" xfId="3043" hidden="1" xr:uid="{00000000-0005-0000-0000-00000C560000}"/>
    <cellStyle name="Followed Hyperlink 40" xfId="3104" hidden="1" xr:uid="{00000000-0005-0000-0000-00000D560000}"/>
    <cellStyle name="Followed Hyperlink 40" xfId="3054" hidden="1" xr:uid="{00000000-0005-0000-0000-00000E560000}"/>
    <cellStyle name="Followed Hyperlink 40" xfId="3218" hidden="1" xr:uid="{00000000-0005-0000-0000-00000F560000}"/>
    <cellStyle name="Followed Hyperlink 40" xfId="3356" hidden="1" xr:uid="{00000000-0005-0000-0000-000010560000}"/>
    <cellStyle name="Followed Hyperlink 40" xfId="3417" hidden="1" xr:uid="{00000000-0005-0000-0000-000011560000}"/>
    <cellStyle name="Followed Hyperlink 40" xfId="3367" hidden="1" xr:uid="{00000000-0005-0000-0000-000012560000}"/>
    <cellStyle name="Followed Hyperlink 40" xfId="3212" hidden="1" xr:uid="{00000000-0005-0000-0000-000013560000}"/>
    <cellStyle name="Followed Hyperlink 40" xfId="3577" hidden="1" xr:uid="{00000000-0005-0000-0000-000014560000}"/>
    <cellStyle name="Followed Hyperlink 40" xfId="3638" hidden="1" xr:uid="{00000000-0005-0000-0000-000015560000}"/>
    <cellStyle name="Followed Hyperlink 40" xfId="3588" hidden="1" xr:uid="{00000000-0005-0000-0000-000016560000}"/>
    <cellStyle name="Followed Hyperlink 40" xfId="3185" hidden="1" xr:uid="{00000000-0005-0000-0000-000017560000}"/>
    <cellStyle name="Followed Hyperlink 40" xfId="3793" hidden="1" xr:uid="{00000000-0005-0000-0000-000018560000}"/>
    <cellStyle name="Followed Hyperlink 40" xfId="3854" hidden="1" xr:uid="{00000000-0005-0000-0000-000019560000}"/>
    <cellStyle name="Followed Hyperlink 40" xfId="3804" hidden="1" xr:uid="{00000000-0005-0000-0000-00001A560000}"/>
    <cellStyle name="Followed Hyperlink 40" xfId="3733" hidden="1" xr:uid="{00000000-0005-0000-0000-00001B560000}"/>
    <cellStyle name="Followed Hyperlink 40" xfId="4005" hidden="1" xr:uid="{00000000-0005-0000-0000-00001C560000}"/>
    <cellStyle name="Followed Hyperlink 40" xfId="4066" hidden="1" xr:uid="{00000000-0005-0000-0000-00001D560000}"/>
    <cellStyle name="Followed Hyperlink 40" xfId="4016" hidden="1" xr:uid="{00000000-0005-0000-0000-00001E560000}"/>
    <cellStyle name="Followed Hyperlink 40" xfId="3186" hidden="1" xr:uid="{00000000-0005-0000-0000-00001F560000}"/>
    <cellStyle name="Followed Hyperlink 40" xfId="4216" hidden="1" xr:uid="{00000000-0005-0000-0000-000020560000}"/>
    <cellStyle name="Followed Hyperlink 40" xfId="4277" hidden="1" xr:uid="{00000000-0005-0000-0000-000021560000}"/>
    <cellStyle name="Followed Hyperlink 40" xfId="4227" hidden="1" xr:uid="{00000000-0005-0000-0000-000022560000}"/>
    <cellStyle name="Followed Hyperlink 40" xfId="3290" hidden="1" xr:uid="{00000000-0005-0000-0000-000023560000}"/>
    <cellStyle name="Followed Hyperlink 40" xfId="4422" hidden="1" xr:uid="{00000000-0005-0000-0000-000024560000}"/>
    <cellStyle name="Followed Hyperlink 40" xfId="4483" hidden="1" xr:uid="{00000000-0005-0000-0000-000025560000}"/>
    <cellStyle name="Followed Hyperlink 40" xfId="4433" hidden="1" xr:uid="{00000000-0005-0000-0000-000026560000}"/>
    <cellStyle name="Followed Hyperlink 40" xfId="4674" hidden="1" xr:uid="{00000000-0005-0000-0000-000027560000}"/>
    <cellStyle name="Followed Hyperlink 40" xfId="4823" hidden="1" xr:uid="{00000000-0005-0000-0000-000028560000}"/>
    <cellStyle name="Followed Hyperlink 40" xfId="4884" hidden="1" xr:uid="{00000000-0005-0000-0000-000029560000}"/>
    <cellStyle name="Followed Hyperlink 40" xfId="4834" hidden="1" xr:uid="{00000000-0005-0000-0000-00002A560000}"/>
    <cellStyle name="Followed Hyperlink 40" xfId="4998" hidden="1" xr:uid="{00000000-0005-0000-0000-00002B560000}"/>
    <cellStyle name="Followed Hyperlink 40" xfId="5136" hidden="1" xr:uid="{00000000-0005-0000-0000-00002C560000}"/>
    <cellStyle name="Followed Hyperlink 40" xfId="5197" hidden="1" xr:uid="{00000000-0005-0000-0000-00002D560000}"/>
    <cellStyle name="Followed Hyperlink 40" xfId="5147" hidden="1" xr:uid="{00000000-0005-0000-0000-00002E560000}"/>
    <cellStyle name="Followed Hyperlink 40" xfId="4992" hidden="1" xr:uid="{00000000-0005-0000-0000-00002F560000}"/>
    <cellStyle name="Followed Hyperlink 40" xfId="5357" hidden="1" xr:uid="{00000000-0005-0000-0000-000030560000}"/>
    <cellStyle name="Followed Hyperlink 40" xfId="5418" hidden="1" xr:uid="{00000000-0005-0000-0000-000031560000}"/>
    <cellStyle name="Followed Hyperlink 40" xfId="5368" hidden="1" xr:uid="{00000000-0005-0000-0000-000032560000}"/>
    <cellStyle name="Followed Hyperlink 40" xfId="4965" hidden="1" xr:uid="{00000000-0005-0000-0000-000033560000}"/>
    <cellStyle name="Followed Hyperlink 40" xfId="5573" hidden="1" xr:uid="{00000000-0005-0000-0000-000034560000}"/>
    <cellStyle name="Followed Hyperlink 40" xfId="5634" hidden="1" xr:uid="{00000000-0005-0000-0000-000035560000}"/>
    <cellStyle name="Followed Hyperlink 40" xfId="5584" hidden="1" xr:uid="{00000000-0005-0000-0000-000036560000}"/>
    <cellStyle name="Followed Hyperlink 40" xfId="5513" hidden="1" xr:uid="{00000000-0005-0000-0000-000037560000}"/>
    <cellStyle name="Followed Hyperlink 40" xfId="5785" hidden="1" xr:uid="{00000000-0005-0000-0000-000038560000}"/>
    <cellStyle name="Followed Hyperlink 40" xfId="5846" hidden="1" xr:uid="{00000000-0005-0000-0000-000039560000}"/>
    <cellStyle name="Followed Hyperlink 40" xfId="5796" hidden="1" xr:uid="{00000000-0005-0000-0000-00003A560000}"/>
    <cellStyle name="Followed Hyperlink 40" xfId="4966" hidden="1" xr:uid="{00000000-0005-0000-0000-00003B560000}"/>
    <cellStyle name="Followed Hyperlink 40" xfId="5996" hidden="1" xr:uid="{00000000-0005-0000-0000-00003C560000}"/>
    <cellStyle name="Followed Hyperlink 40" xfId="6057" hidden="1" xr:uid="{00000000-0005-0000-0000-00003D560000}"/>
    <cellStyle name="Followed Hyperlink 40" xfId="6007" hidden="1" xr:uid="{00000000-0005-0000-0000-00003E560000}"/>
    <cellStyle name="Followed Hyperlink 40" xfId="5070" hidden="1" xr:uid="{00000000-0005-0000-0000-00003F560000}"/>
    <cellStyle name="Followed Hyperlink 40" xfId="6202" hidden="1" xr:uid="{00000000-0005-0000-0000-000040560000}"/>
    <cellStyle name="Followed Hyperlink 40" xfId="6263" hidden="1" xr:uid="{00000000-0005-0000-0000-000041560000}"/>
    <cellStyle name="Followed Hyperlink 40" xfId="6213" hidden="1" xr:uid="{00000000-0005-0000-0000-000042560000}"/>
    <cellStyle name="Followed Hyperlink 40" xfId="6439" hidden="1" xr:uid="{00000000-0005-0000-0000-000043560000}"/>
    <cellStyle name="Followed Hyperlink 40" xfId="6604" hidden="1" xr:uid="{00000000-0005-0000-0000-000044560000}"/>
    <cellStyle name="Followed Hyperlink 40" xfId="6665" hidden="1" xr:uid="{00000000-0005-0000-0000-000045560000}"/>
    <cellStyle name="Followed Hyperlink 40" xfId="6615" hidden="1" xr:uid="{00000000-0005-0000-0000-000046560000}"/>
    <cellStyle name="Followed Hyperlink 40" xfId="7030" hidden="1" xr:uid="{00000000-0005-0000-0000-000047560000}"/>
    <cellStyle name="Followed Hyperlink 40" xfId="7197" hidden="1" xr:uid="{00000000-0005-0000-0000-000048560000}"/>
    <cellStyle name="Followed Hyperlink 40" xfId="7258" hidden="1" xr:uid="{00000000-0005-0000-0000-000049560000}"/>
    <cellStyle name="Followed Hyperlink 40" xfId="7208" hidden="1" xr:uid="{00000000-0005-0000-0000-00004A560000}"/>
    <cellStyle name="Followed Hyperlink 40" xfId="7372" hidden="1" xr:uid="{00000000-0005-0000-0000-00004B560000}"/>
    <cellStyle name="Followed Hyperlink 40" xfId="7510" hidden="1" xr:uid="{00000000-0005-0000-0000-00004C560000}"/>
    <cellStyle name="Followed Hyperlink 40" xfId="7571" hidden="1" xr:uid="{00000000-0005-0000-0000-00004D560000}"/>
    <cellStyle name="Followed Hyperlink 40" xfId="7521" hidden="1" xr:uid="{00000000-0005-0000-0000-00004E560000}"/>
    <cellStyle name="Followed Hyperlink 40" xfId="7366" hidden="1" xr:uid="{00000000-0005-0000-0000-00004F560000}"/>
    <cellStyle name="Followed Hyperlink 40" xfId="7731" hidden="1" xr:uid="{00000000-0005-0000-0000-000050560000}"/>
    <cellStyle name="Followed Hyperlink 40" xfId="7792" hidden="1" xr:uid="{00000000-0005-0000-0000-000051560000}"/>
    <cellStyle name="Followed Hyperlink 40" xfId="7742" hidden="1" xr:uid="{00000000-0005-0000-0000-000052560000}"/>
    <cellStyle name="Followed Hyperlink 40" xfId="7339" hidden="1" xr:uid="{00000000-0005-0000-0000-000053560000}"/>
    <cellStyle name="Followed Hyperlink 40" xfId="7947" hidden="1" xr:uid="{00000000-0005-0000-0000-000054560000}"/>
    <cellStyle name="Followed Hyperlink 40" xfId="8008" hidden="1" xr:uid="{00000000-0005-0000-0000-000055560000}"/>
    <cellStyle name="Followed Hyperlink 40" xfId="7958" hidden="1" xr:uid="{00000000-0005-0000-0000-000056560000}"/>
    <cellStyle name="Followed Hyperlink 40" xfId="7887" hidden="1" xr:uid="{00000000-0005-0000-0000-000057560000}"/>
    <cellStyle name="Followed Hyperlink 40" xfId="8159" hidden="1" xr:uid="{00000000-0005-0000-0000-000058560000}"/>
    <cellStyle name="Followed Hyperlink 40" xfId="8220" hidden="1" xr:uid="{00000000-0005-0000-0000-000059560000}"/>
    <cellStyle name="Followed Hyperlink 40" xfId="8170" hidden="1" xr:uid="{00000000-0005-0000-0000-00005A560000}"/>
    <cellStyle name="Followed Hyperlink 40" xfId="7340" hidden="1" xr:uid="{00000000-0005-0000-0000-00005B560000}"/>
    <cellStyle name="Followed Hyperlink 40" xfId="8370" hidden="1" xr:uid="{00000000-0005-0000-0000-00005C560000}"/>
    <cellStyle name="Followed Hyperlink 40" xfId="8431" hidden="1" xr:uid="{00000000-0005-0000-0000-00005D560000}"/>
    <cellStyle name="Followed Hyperlink 40" xfId="8381" hidden="1" xr:uid="{00000000-0005-0000-0000-00005E560000}"/>
    <cellStyle name="Followed Hyperlink 40" xfId="7444" hidden="1" xr:uid="{00000000-0005-0000-0000-00005F560000}"/>
    <cellStyle name="Followed Hyperlink 40" xfId="8576" hidden="1" xr:uid="{00000000-0005-0000-0000-000060560000}"/>
    <cellStyle name="Followed Hyperlink 40" xfId="8637" hidden="1" xr:uid="{00000000-0005-0000-0000-000061560000}"/>
    <cellStyle name="Followed Hyperlink 40" xfId="8587" hidden="1" xr:uid="{00000000-0005-0000-0000-000062560000}"/>
    <cellStyle name="Followed Hyperlink 40" xfId="8810" hidden="1" xr:uid="{00000000-0005-0000-0000-000063560000}"/>
    <cellStyle name="Followed Hyperlink 40" xfId="8923" hidden="1" xr:uid="{00000000-0005-0000-0000-000064560000}"/>
    <cellStyle name="Followed Hyperlink 40" xfId="8984" hidden="1" xr:uid="{00000000-0005-0000-0000-000065560000}"/>
    <cellStyle name="Followed Hyperlink 40" xfId="8934" hidden="1" xr:uid="{00000000-0005-0000-0000-000066560000}"/>
    <cellStyle name="Followed Hyperlink 40" xfId="9098" hidden="1" xr:uid="{00000000-0005-0000-0000-000067560000}"/>
    <cellStyle name="Followed Hyperlink 40" xfId="9236" hidden="1" xr:uid="{00000000-0005-0000-0000-000068560000}"/>
    <cellStyle name="Followed Hyperlink 40" xfId="9297" hidden="1" xr:uid="{00000000-0005-0000-0000-000069560000}"/>
    <cellStyle name="Followed Hyperlink 40" xfId="9247" hidden="1" xr:uid="{00000000-0005-0000-0000-00006A560000}"/>
    <cellStyle name="Followed Hyperlink 40" xfId="9092" hidden="1" xr:uid="{00000000-0005-0000-0000-00006B560000}"/>
    <cellStyle name="Followed Hyperlink 40" xfId="9457" hidden="1" xr:uid="{00000000-0005-0000-0000-00006C560000}"/>
    <cellStyle name="Followed Hyperlink 40" xfId="9518" hidden="1" xr:uid="{00000000-0005-0000-0000-00006D560000}"/>
    <cellStyle name="Followed Hyperlink 40" xfId="9468" hidden="1" xr:uid="{00000000-0005-0000-0000-00006E560000}"/>
    <cellStyle name="Followed Hyperlink 40" xfId="9065" hidden="1" xr:uid="{00000000-0005-0000-0000-00006F560000}"/>
    <cellStyle name="Followed Hyperlink 40" xfId="9673" hidden="1" xr:uid="{00000000-0005-0000-0000-000070560000}"/>
    <cellStyle name="Followed Hyperlink 40" xfId="9734" hidden="1" xr:uid="{00000000-0005-0000-0000-000071560000}"/>
    <cellStyle name="Followed Hyperlink 40" xfId="9684" hidden="1" xr:uid="{00000000-0005-0000-0000-000072560000}"/>
    <cellStyle name="Followed Hyperlink 40" xfId="9613" hidden="1" xr:uid="{00000000-0005-0000-0000-000073560000}"/>
    <cellStyle name="Followed Hyperlink 40" xfId="9885" hidden="1" xr:uid="{00000000-0005-0000-0000-000074560000}"/>
    <cellStyle name="Followed Hyperlink 40" xfId="9946" hidden="1" xr:uid="{00000000-0005-0000-0000-000075560000}"/>
    <cellStyle name="Followed Hyperlink 40" xfId="9896" hidden="1" xr:uid="{00000000-0005-0000-0000-000076560000}"/>
    <cellStyle name="Followed Hyperlink 40" xfId="9066" hidden="1" xr:uid="{00000000-0005-0000-0000-000077560000}"/>
    <cellStyle name="Followed Hyperlink 40" xfId="10096" hidden="1" xr:uid="{00000000-0005-0000-0000-000078560000}"/>
    <cellStyle name="Followed Hyperlink 40" xfId="10157" hidden="1" xr:uid="{00000000-0005-0000-0000-000079560000}"/>
    <cellStyle name="Followed Hyperlink 40" xfId="10107" hidden="1" xr:uid="{00000000-0005-0000-0000-00007A560000}"/>
    <cellStyle name="Followed Hyperlink 40" xfId="9170" hidden="1" xr:uid="{00000000-0005-0000-0000-00007B560000}"/>
    <cellStyle name="Followed Hyperlink 40" xfId="10302" hidden="1" xr:uid="{00000000-0005-0000-0000-00007C560000}"/>
    <cellStyle name="Followed Hyperlink 40" xfId="10363" hidden="1" xr:uid="{00000000-0005-0000-0000-00007D560000}"/>
    <cellStyle name="Followed Hyperlink 40" xfId="10313" hidden="1" xr:uid="{00000000-0005-0000-0000-00007E560000}"/>
    <cellStyle name="Followed Hyperlink 40" xfId="10446" hidden="1" xr:uid="{00000000-0005-0000-0000-00007F560000}"/>
    <cellStyle name="Followed Hyperlink 40" xfId="10542" hidden="1" xr:uid="{00000000-0005-0000-0000-000080560000}"/>
    <cellStyle name="Followed Hyperlink 40" xfId="10603" hidden="1" xr:uid="{00000000-0005-0000-0000-000081560000}"/>
    <cellStyle name="Followed Hyperlink 40" xfId="10553" hidden="1" xr:uid="{00000000-0005-0000-0000-000082560000}"/>
    <cellStyle name="Followed Hyperlink 40" xfId="10780" hidden="1" xr:uid="{00000000-0005-0000-0000-000083560000}"/>
    <cellStyle name="Followed Hyperlink 40" xfId="10893" hidden="1" xr:uid="{00000000-0005-0000-0000-000084560000}"/>
    <cellStyle name="Followed Hyperlink 40" xfId="10954" hidden="1" xr:uid="{00000000-0005-0000-0000-000085560000}"/>
    <cellStyle name="Followed Hyperlink 40" xfId="10904" hidden="1" xr:uid="{00000000-0005-0000-0000-000086560000}"/>
    <cellStyle name="Followed Hyperlink 40" xfId="11068" hidden="1" xr:uid="{00000000-0005-0000-0000-000087560000}"/>
    <cellStyle name="Followed Hyperlink 40" xfId="11206" hidden="1" xr:uid="{00000000-0005-0000-0000-000088560000}"/>
    <cellStyle name="Followed Hyperlink 40" xfId="11267" hidden="1" xr:uid="{00000000-0005-0000-0000-000089560000}"/>
    <cellStyle name="Followed Hyperlink 40" xfId="11217" hidden="1" xr:uid="{00000000-0005-0000-0000-00008A560000}"/>
    <cellStyle name="Followed Hyperlink 40" xfId="11062" hidden="1" xr:uid="{00000000-0005-0000-0000-00008B560000}"/>
    <cellStyle name="Followed Hyperlink 40" xfId="11427" hidden="1" xr:uid="{00000000-0005-0000-0000-00008C560000}"/>
    <cellStyle name="Followed Hyperlink 40" xfId="11488" hidden="1" xr:uid="{00000000-0005-0000-0000-00008D560000}"/>
    <cellStyle name="Followed Hyperlink 40" xfId="11438" hidden="1" xr:uid="{00000000-0005-0000-0000-00008E560000}"/>
    <cellStyle name="Followed Hyperlink 40" xfId="11035" hidden="1" xr:uid="{00000000-0005-0000-0000-00008F560000}"/>
    <cellStyle name="Followed Hyperlink 40" xfId="11643" hidden="1" xr:uid="{00000000-0005-0000-0000-000090560000}"/>
    <cellStyle name="Followed Hyperlink 40" xfId="11704" hidden="1" xr:uid="{00000000-0005-0000-0000-000091560000}"/>
    <cellStyle name="Followed Hyperlink 40" xfId="11654" hidden="1" xr:uid="{00000000-0005-0000-0000-000092560000}"/>
    <cellStyle name="Followed Hyperlink 40" xfId="11583" hidden="1" xr:uid="{00000000-0005-0000-0000-000093560000}"/>
    <cellStyle name="Followed Hyperlink 40" xfId="11855" hidden="1" xr:uid="{00000000-0005-0000-0000-000094560000}"/>
    <cellStyle name="Followed Hyperlink 40" xfId="11916" hidden="1" xr:uid="{00000000-0005-0000-0000-000095560000}"/>
    <cellStyle name="Followed Hyperlink 40" xfId="11866" hidden="1" xr:uid="{00000000-0005-0000-0000-000096560000}"/>
    <cellStyle name="Followed Hyperlink 40" xfId="11036" hidden="1" xr:uid="{00000000-0005-0000-0000-000097560000}"/>
    <cellStyle name="Followed Hyperlink 40" xfId="12066" hidden="1" xr:uid="{00000000-0005-0000-0000-000098560000}"/>
    <cellStyle name="Followed Hyperlink 40" xfId="12127" hidden="1" xr:uid="{00000000-0005-0000-0000-000099560000}"/>
    <cellStyle name="Followed Hyperlink 40" xfId="12077" hidden="1" xr:uid="{00000000-0005-0000-0000-00009A560000}"/>
    <cellStyle name="Followed Hyperlink 40" xfId="11140" hidden="1" xr:uid="{00000000-0005-0000-0000-00009B560000}"/>
    <cellStyle name="Followed Hyperlink 40" xfId="12272" hidden="1" xr:uid="{00000000-0005-0000-0000-00009C560000}"/>
    <cellStyle name="Followed Hyperlink 40" xfId="12333" hidden="1" xr:uid="{00000000-0005-0000-0000-00009D560000}"/>
    <cellStyle name="Followed Hyperlink 40" xfId="12283" hidden="1" xr:uid="{00000000-0005-0000-0000-00009E560000}"/>
    <cellStyle name="Followed Hyperlink 40" xfId="12493" hidden="1" xr:uid="{00000000-0005-0000-0000-00009F560000}"/>
    <cellStyle name="Followed Hyperlink 40" xfId="12606" hidden="1" xr:uid="{00000000-0005-0000-0000-0000A0560000}"/>
    <cellStyle name="Followed Hyperlink 40" xfId="12667" hidden="1" xr:uid="{00000000-0005-0000-0000-0000A1560000}"/>
    <cellStyle name="Followed Hyperlink 40" xfId="12617" hidden="1" xr:uid="{00000000-0005-0000-0000-0000A2560000}"/>
    <cellStyle name="Followed Hyperlink 40" xfId="12781" hidden="1" xr:uid="{00000000-0005-0000-0000-0000A3560000}"/>
    <cellStyle name="Followed Hyperlink 40" xfId="12919" hidden="1" xr:uid="{00000000-0005-0000-0000-0000A4560000}"/>
    <cellStyle name="Followed Hyperlink 40" xfId="12980" hidden="1" xr:uid="{00000000-0005-0000-0000-0000A5560000}"/>
    <cellStyle name="Followed Hyperlink 40" xfId="12930" hidden="1" xr:uid="{00000000-0005-0000-0000-0000A6560000}"/>
    <cellStyle name="Followed Hyperlink 40" xfId="12775" hidden="1" xr:uid="{00000000-0005-0000-0000-0000A7560000}"/>
    <cellStyle name="Followed Hyperlink 40" xfId="13140" hidden="1" xr:uid="{00000000-0005-0000-0000-0000A8560000}"/>
    <cellStyle name="Followed Hyperlink 40" xfId="13201" hidden="1" xr:uid="{00000000-0005-0000-0000-0000A9560000}"/>
    <cellStyle name="Followed Hyperlink 40" xfId="13151" hidden="1" xr:uid="{00000000-0005-0000-0000-0000AA560000}"/>
    <cellStyle name="Followed Hyperlink 40" xfId="12748" hidden="1" xr:uid="{00000000-0005-0000-0000-0000AB560000}"/>
    <cellStyle name="Followed Hyperlink 40" xfId="13356" hidden="1" xr:uid="{00000000-0005-0000-0000-0000AC560000}"/>
    <cellStyle name="Followed Hyperlink 40" xfId="13417" hidden="1" xr:uid="{00000000-0005-0000-0000-0000AD560000}"/>
    <cellStyle name="Followed Hyperlink 40" xfId="13367" hidden="1" xr:uid="{00000000-0005-0000-0000-0000AE560000}"/>
    <cellStyle name="Followed Hyperlink 40" xfId="13296" hidden="1" xr:uid="{00000000-0005-0000-0000-0000AF560000}"/>
    <cellStyle name="Followed Hyperlink 40" xfId="13568" hidden="1" xr:uid="{00000000-0005-0000-0000-0000B0560000}"/>
    <cellStyle name="Followed Hyperlink 40" xfId="13629" hidden="1" xr:uid="{00000000-0005-0000-0000-0000B1560000}"/>
    <cellStyle name="Followed Hyperlink 40" xfId="13579" hidden="1" xr:uid="{00000000-0005-0000-0000-0000B2560000}"/>
    <cellStyle name="Followed Hyperlink 40" xfId="12749" hidden="1" xr:uid="{00000000-0005-0000-0000-0000B3560000}"/>
    <cellStyle name="Followed Hyperlink 40" xfId="13779" hidden="1" xr:uid="{00000000-0005-0000-0000-0000B4560000}"/>
    <cellStyle name="Followed Hyperlink 40" xfId="13840" hidden="1" xr:uid="{00000000-0005-0000-0000-0000B5560000}"/>
    <cellStyle name="Followed Hyperlink 40" xfId="13790" hidden="1" xr:uid="{00000000-0005-0000-0000-0000B6560000}"/>
    <cellStyle name="Followed Hyperlink 40" xfId="12853" hidden="1" xr:uid="{00000000-0005-0000-0000-0000B7560000}"/>
    <cellStyle name="Followed Hyperlink 40" xfId="13985" hidden="1" xr:uid="{00000000-0005-0000-0000-0000B8560000}"/>
    <cellStyle name="Followed Hyperlink 40" xfId="14046" hidden="1" xr:uid="{00000000-0005-0000-0000-0000B9560000}"/>
    <cellStyle name="Followed Hyperlink 40" xfId="13996" hidden="1" xr:uid="{00000000-0005-0000-0000-0000BA560000}"/>
    <cellStyle name="Followed Hyperlink 40" xfId="2886" hidden="1" xr:uid="{00000000-0005-0000-0000-0000BB560000}"/>
    <cellStyle name="Followed Hyperlink 40" xfId="14183" hidden="1" xr:uid="{00000000-0005-0000-0000-0000BC560000}"/>
    <cellStyle name="Followed Hyperlink 40" xfId="14244" hidden="1" xr:uid="{00000000-0005-0000-0000-0000BD560000}"/>
    <cellStyle name="Followed Hyperlink 40" xfId="14194" hidden="1" xr:uid="{00000000-0005-0000-0000-0000BE560000}"/>
    <cellStyle name="Followed Hyperlink 40" xfId="14358" hidden="1" xr:uid="{00000000-0005-0000-0000-0000BF560000}"/>
    <cellStyle name="Followed Hyperlink 40" xfId="14496" hidden="1" xr:uid="{00000000-0005-0000-0000-0000C0560000}"/>
    <cellStyle name="Followed Hyperlink 40" xfId="14557" hidden="1" xr:uid="{00000000-0005-0000-0000-0000C1560000}"/>
    <cellStyle name="Followed Hyperlink 40" xfId="14507" hidden="1" xr:uid="{00000000-0005-0000-0000-0000C2560000}"/>
    <cellStyle name="Followed Hyperlink 40" xfId="14352" hidden="1" xr:uid="{00000000-0005-0000-0000-0000C3560000}"/>
    <cellStyle name="Followed Hyperlink 40" xfId="14717" hidden="1" xr:uid="{00000000-0005-0000-0000-0000C4560000}"/>
    <cellStyle name="Followed Hyperlink 40" xfId="14778" hidden="1" xr:uid="{00000000-0005-0000-0000-0000C5560000}"/>
    <cellStyle name="Followed Hyperlink 40" xfId="14728" hidden="1" xr:uid="{00000000-0005-0000-0000-0000C6560000}"/>
    <cellStyle name="Followed Hyperlink 40" xfId="14325" hidden="1" xr:uid="{00000000-0005-0000-0000-0000C7560000}"/>
    <cellStyle name="Followed Hyperlink 40" xfId="14933" hidden="1" xr:uid="{00000000-0005-0000-0000-0000C8560000}"/>
    <cellStyle name="Followed Hyperlink 40" xfId="14994" hidden="1" xr:uid="{00000000-0005-0000-0000-0000C9560000}"/>
    <cellStyle name="Followed Hyperlink 40" xfId="14944" hidden="1" xr:uid="{00000000-0005-0000-0000-0000CA560000}"/>
    <cellStyle name="Followed Hyperlink 40" xfId="14873" hidden="1" xr:uid="{00000000-0005-0000-0000-0000CB560000}"/>
    <cellStyle name="Followed Hyperlink 40" xfId="15145" hidden="1" xr:uid="{00000000-0005-0000-0000-0000CC560000}"/>
    <cellStyle name="Followed Hyperlink 40" xfId="15206" hidden="1" xr:uid="{00000000-0005-0000-0000-0000CD560000}"/>
    <cellStyle name="Followed Hyperlink 40" xfId="15156" hidden="1" xr:uid="{00000000-0005-0000-0000-0000CE560000}"/>
    <cellStyle name="Followed Hyperlink 40" xfId="14326" hidden="1" xr:uid="{00000000-0005-0000-0000-0000CF560000}"/>
    <cellStyle name="Followed Hyperlink 40" xfId="15356" hidden="1" xr:uid="{00000000-0005-0000-0000-0000D0560000}"/>
    <cellStyle name="Followed Hyperlink 40" xfId="15417" hidden="1" xr:uid="{00000000-0005-0000-0000-0000D1560000}"/>
    <cellStyle name="Followed Hyperlink 40" xfId="15367" hidden="1" xr:uid="{00000000-0005-0000-0000-0000D2560000}"/>
    <cellStyle name="Followed Hyperlink 40" xfId="14430" hidden="1" xr:uid="{00000000-0005-0000-0000-0000D3560000}"/>
    <cellStyle name="Followed Hyperlink 40" xfId="15562" hidden="1" xr:uid="{00000000-0005-0000-0000-0000D4560000}"/>
    <cellStyle name="Followed Hyperlink 40" xfId="15623" hidden="1" xr:uid="{00000000-0005-0000-0000-0000D5560000}"/>
    <cellStyle name="Followed Hyperlink 40" xfId="15573" hidden="1" xr:uid="{00000000-0005-0000-0000-0000D6560000}"/>
    <cellStyle name="Followed Hyperlink 40" xfId="15762" hidden="1" xr:uid="{00000000-0005-0000-0000-0000D7560000}"/>
    <cellStyle name="Followed Hyperlink 40" xfId="15892" hidden="1" xr:uid="{00000000-0005-0000-0000-0000D8560000}"/>
    <cellStyle name="Followed Hyperlink 40" xfId="15953" hidden="1" xr:uid="{00000000-0005-0000-0000-0000D9560000}"/>
    <cellStyle name="Followed Hyperlink 40" xfId="15903" hidden="1" xr:uid="{00000000-0005-0000-0000-0000DA560000}"/>
    <cellStyle name="Followed Hyperlink 40" xfId="16248" hidden="1" xr:uid="{00000000-0005-0000-0000-0000DB560000}"/>
    <cellStyle name="Followed Hyperlink 40" xfId="16386" hidden="1" xr:uid="{00000000-0005-0000-0000-0000DC560000}"/>
    <cellStyle name="Followed Hyperlink 40" xfId="16447" hidden="1" xr:uid="{00000000-0005-0000-0000-0000DD560000}"/>
    <cellStyle name="Followed Hyperlink 40" xfId="16397" hidden="1" xr:uid="{00000000-0005-0000-0000-0000DE560000}"/>
    <cellStyle name="Followed Hyperlink 40" xfId="16561" hidden="1" xr:uid="{00000000-0005-0000-0000-0000DF560000}"/>
    <cellStyle name="Followed Hyperlink 40" xfId="16699" hidden="1" xr:uid="{00000000-0005-0000-0000-0000E0560000}"/>
    <cellStyle name="Followed Hyperlink 40" xfId="16760" hidden="1" xr:uid="{00000000-0005-0000-0000-0000E1560000}"/>
    <cellStyle name="Followed Hyperlink 40" xfId="16710" hidden="1" xr:uid="{00000000-0005-0000-0000-0000E2560000}"/>
    <cellStyle name="Followed Hyperlink 40" xfId="16555" hidden="1" xr:uid="{00000000-0005-0000-0000-0000E3560000}"/>
    <cellStyle name="Followed Hyperlink 40" xfId="16920" hidden="1" xr:uid="{00000000-0005-0000-0000-0000E4560000}"/>
    <cellStyle name="Followed Hyperlink 40" xfId="16981" hidden="1" xr:uid="{00000000-0005-0000-0000-0000E5560000}"/>
    <cellStyle name="Followed Hyperlink 40" xfId="16931" hidden="1" xr:uid="{00000000-0005-0000-0000-0000E6560000}"/>
    <cellStyle name="Followed Hyperlink 40" xfId="16528" hidden="1" xr:uid="{00000000-0005-0000-0000-0000E7560000}"/>
    <cellStyle name="Followed Hyperlink 40" xfId="17136" hidden="1" xr:uid="{00000000-0005-0000-0000-0000E8560000}"/>
    <cellStyle name="Followed Hyperlink 40" xfId="17197" hidden="1" xr:uid="{00000000-0005-0000-0000-0000E9560000}"/>
    <cellStyle name="Followed Hyperlink 40" xfId="17147" hidden="1" xr:uid="{00000000-0005-0000-0000-0000EA560000}"/>
    <cellStyle name="Followed Hyperlink 40" xfId="17076" hidden="1" xr:uid="{00000000-0005-0000-0000-0000EB560000}"/>
    <cellStyle name="Followed Hyperlink 40" xfId="17348" hidden="1" xr:uid="{00000000-0005-0000-0000-0000EC560000}"/>
    <cellStyle name="Followed Hyperlink 40" xfId="17409" hidden="1" xr:uid="{00000000-0005-0000-0000-0000ED560000}"/>
    <cellStyle name="Followed Hyperlink 40" xfId="17359" hidden="1" xr:uid="{00000000-0005-0000-0000-0000EE560000}"/>
    <cellStyle name="Followed Hyperlink 40" xfId="16529" hidden="1" xr:uid="{00000000-0005-0000-0000-0000EF560000}"/>
    <cellStyle name="Followed Hyperlink 40" xfId="17559" hidden="1" xr:uid="{00000000-0005-0000-0000-0000F0560000}"/>
    <cellStyle name="Followed Hyperlink 40" xfId="17620" hidden="1" xr:uid="{00000000-0005-0000-0000-0000F1560000}"/>
    <cellStyle name="Followed Hyperlink 40" xfId="17570" hidden="1" xr:uid="{00000000-0005-0000-0000-0000F2560000}"/>
    <cellStyle name="Followed Hyperlink 40" xfId="16633" hidden="1" xr:uid="{00000000-0005-0000-0000-0000F3560000}"/>
    <cellStyle name="Followed Hyperlink 40" xfId="17765" hidden="1" xr:uid="{00000000-0005-0000-0000-0000F4560000}"/>
    <cellStyle name="Followed Hyperlink 40" xfId="17826" hidden="1" xr:uid="{00000000-0005-0000-0000-0000F5560000}"/>
    <cellStyle name="Followed Hyperlink 40" xfId="17776" hidden="1" xr:uid="{00000000-0005-0000-0000-0000F6560000}"/>
    <cellStyle name="Followed Hyperlink 40" xfId="17984" hidden="1" xr:uid="{00000000-0005-0000-0000-0000F7560000}"/>
    <cellStyle name="Followed Hyperlink 40" xfId="18097" hidden="1" xr:uid="{00000000-0005-0000-0000-0000F8560000}"/>
    <cellStyle name="Followed Hyperlink 40" xfId="18158" hidden="1" xr:uid="{00000000-0005-0000-0000-0000F9560000}"/>
    <cellStyle name="Followed Hyperlink 40" xfId="18108" hidden="1" xr:uid="{00000000-0005-0000-0000-0000FA560000}"/>
    <cellStyle name="Followed Hyperlink 40" xfId="18272" hidden="1" xr:uid="{00000000-0005-0000-0000-0000FB560000}"/>
    <cellStyle name="Followed Hyperlink 40" xfId="18410" hidden="1" xr:uid="{00000000-0005-0000-0000-0000FC560000}"/>
    <cellStyle name="Followed Hyperlink 40" xfId="18471" hidden="1" xr:uid="{00000000-0005-0000-0000-0000FD560000}"/>
    <cellStyle name="Followed Hyperlink 40" xfId="18421" hidden="1" xr:uid="{00000000-0005-0000-0000-0000FE560000}"/>
    <cellStyle name="Followed Hyperlink 40" xfId="18266" hidden="1" xr:uid="{00000000-0005-0000-0000-0000FF560000}"/>
    <cellStyle name="Followed Hyperlink 40" xfId="18631" hidden="1" xr:uid="{00000000-0005-0000-0000-000000570000}"/>
    <cellStyle name="Followed Hyperlink 40" xfId="18692" hidden="1" xr:uid="{00000000-0005-0000-0000-000001570000}"/>
    <cellStyle name="Followed Hyperlink 40" xfId="18642" hidden="1" xr:uid="{00000000-0005-0000-0000-000002570000}"/>
    <cellStyle name="Followed Hyperlink 40" xfId="18239" hidden="1" xr:uid="{00000000-0005-0000-0000-000003570000}"/>
    <cellStyle name="Followed Hyperlink 40" xfId="18847" hidden="1" xr:uid="{00000000-0005-0000-0000-000004570000}"/>
    <cellStyle name="Followed Hyperlink 40" xfId="18908" hidden="1" xr:uid="{00000000-0005-0000-0000-000005570000}"/>
    <cellStyle name="Followed Hyperlink 40" xfId="18858" hidden="1" xr:uid="{00000000-0005-0000-0000-000006570000}"/>
    <cellStyle name="Followed Hyperlink 40" xfId="18787" hidden="1" xr:uid="{00000000-0005-0000-0000-000007570000}"/>
    <cellStyle name="Followed Hyperlink 40" xfId="19059" hidden="1" xr:uid="{00000000-0005-0000-0000-000008570000}"/>
    <cellStyle name="Followed Hyperlink 40" xfId="19120" hidden="1" xr:uid="{00000000-0005-0000-0000-000009570000}"/>
    <cellStyle name="Followed Hyperlink 40" xfId="19070" hidden="1" xr:uid="{00000000-0005-0000-0000-00000A570000}"/>
    <cellStyle name="Followed Hyperlink 40" xfId="18240" hidden="1" xr:uid="{00000000-0005-0000-0000-00000B570000}"/>
    <cellStyle name="Followed Hyperlink 40" xfId="19270" hidden="1" xr:uid="{00000000-0005-0000-0000-00000C570000}"/>
    <cellStyle name="Followed Hyperlink 40" xfId="19331" hidden="1" xr:uid="{00000000-0005-0000-0000-00000D570000}"/>
    <cellStyle name="Followed Hyperlink 40" xfId="19281" hidden="1" xr:uid="{00000000-0005-0000-0000-00000E570000}"/>
    <cellStyle name="Followed Hyperlink 40" xfId="18344" hidden="1" xr:uid="{00000000-0005-0000-0000-00000F570000}"/>
    <cellStyle name="Followed Hyperlink 40" xfId="19476" hidden="1" xr:uid="{00000000-0005-0000-0000-000010570000}"/>
    <cellStyle name="Followed Hyperlink 40" xfId="19537" hidden="1" xr:uid="{00000000-0005-0000-0000-000011570000}"/>
    <cellStyle name="Followed Hyperlink 40" xfId="19487" hidden="1" xr:uid="{00000000-0005-0000-0000-000012570000}"/>
    <cellStyle name="Followed Hyperlink 40" xfId="19620" hidden="1" xr:uid="{00000000-0005-0000-0000-000013570000}"/>
    <cellStyle name="Followed Hyperlink 40" xfId="19716" hidden="1" xr:uid="{00000000-0005-0000-0000-000014570000}"/>
    <cellStyle name="Followed Hyperlink 40" xfId="19777" hidden="1" xr:uid="{00000000-0005-0000-0000-000015570000}"/>
    <cellStyle name="Followed Hyperlink 40" xfId="19727" hidden="1" xr:uid="{00000000-0005-0000-0000-000016570000}"/>
    <cellStyle name="Followed Hyperlink 40" xfId="19936" hidden="1" xr:uid="{00000000-0005-0000-0000-000017570000}"/>
    <cellStyle name="Followed Hyperlink 40" xfId="20049" hidden="1" xr:uid="{00000000-0005-0000-0000-000018570000}"/>
    <cellStyle name="Followed Hyperlink 40" xfId="20110" hidden="1" xr:uid="{00000000-0005-0000-0000-000019570000}"/>
    <cellStyle name="Followed Hyperlink 40" xfId="20060" hidden="1" xr:uid="{00000000-0005-0000-0000-00001A570000}"/>
    <cellStyle name="Followed Hyperlink 40" xfId="20224" hidden="1" xr:uid="{00000000-0005-0000-0000-00001B570000}"/>
    <cellStyle name="Followed Hyperlink 40" xfId="20362" hidden="1" xr:uid="{00000000-0005-0000-0000-00001C570000}"/>
    <cellStyle name="Followed Hyperlink 40" xfId="20423" hidden="1" xr:uid="{00000000-0005-0000-0000-00001D570000}"/>
    <cellStyle name="Followed Hyperlink 40" xfId="20373" hidden="1" xr:uid="{00000000-0005-0000-0000-00001E570000}"/>
    <cellStyle name="Followed Hyperlink 40" xfId="20218" hidden="1" xr:uid="{00000000-0005-0000-0000-00001F570000}"/>
    <cellStyle name="Followed Hyperlink 40" xfId="20583" hidden="1" xr:uid="{00000000-0005-0000-0000-000020570000}"/>
    <cellStyle name="Followed Hyperlink 40" xfId="20644" hidden="1" xr:uid="{00000000-0005-0000-0000-000021570000}"/>
    <cellStyle name="Followed Hyperlink 40" xfId="20594" hidden="1" xr:uid="{00000000-0005-0000-0000-000022570000}"/>
    <cellStyle name="Followed Hyperlink 40" xfId="20191" hidden="1" xr:uid="{00000000-0005-0000-0000-000023570000}"/>
    <cellStyle name="Followed Hyperlink 40" xfId="20799" hidden="1" xr:uid="{00000000-0005-0000-0000-000024570000}"/>
    <cellStyle name="Followed Hyperlink 40" xfId="20860" hidden="1" xr:uid="{00000000-0005-0000-0000-000025570000}"/>
    <cellStyle name="Followed Hyperlink 40" xfId="20810" hidden="1" xr:uid="{00000000-0005-0000-0000-000026570000}"/>
    <cellStyle name="Followed Hyperlink 40" xfId="20739" hidden="1" xr:uid="{00000000-0005-0000-0000-000027570000}"/>
    <cellStyle name="Followed Hyperlink 40" xfId="21011" hidden="1" xr:uid="{00000000-0005-0000-0000-000028570000}"/>
    <cellStyle name="Followed Hyperlink 40" xfId="21072" hidden="1" xr:uid="{00000000-0005-0000-0000-000029570000}"/>
    <cellStyle name="Followed Hyperlink 40" xfId="21022" hidden="1" xr:uid="{00000000-0005-0000-0000-00002A570000}"/>
    <cellStyle name="Followed Hyperlink 40" xfId="20192" hidden="1" xr:uid="{00000000-0005-0000-0000-00002B570000}"/>
    <cellStyle name="Followed Hyperlink 40" xfId="21222" hidden="1" xr:uid="{00000000-0005-0000-0000-00002C570000}"/>
    <cellStyle name="Followed Hyperlink 40" xfId="21283" hidden="1" xr:uid="{00000000-0005-0000-0000-00002D570000}"/>
    <cellStyle name="Followed Hyperlink 40" xfId="21233" hidden="1" xr:uid="{00000000-0005-0000-0000-00002E570000}"/>
    <cellStyle name="Followed Hyperlink 40" xfId="20296" hidden="1" xr:uid="{00000000-0005-0000-0000-00002F570000}"/>
    <cellStyle name="Followed Hyperlink 40" xfId="21428" hidden="1" xr:uid="{00000000-0005-0000-0000-000030570000}"/>
    <cellStyle name="Followed Hyperlink 40" xfId="21489" hidden="1" xr:uid="{00000000-0005-0000-0000-000031570000}"/>
    <cellStyle name="Followed Hyperlink 40" xfId="21439" hidden="1" xr:uid="{00000000-0005-0000-0000-000032570000}"/>
    <cellStyle name="Followed Hyperlink 40" xfId="21635" hidden="1" xr:uid="{00000000-0005-0000-0000-000033570000}"/>
    <cellStyle name="Followed Hyperlink 40" xfId="21748" hidden="1" xr:uid="{00000000-0005-0000-0000-000034570000}"/>
    <cellStyle name="Followed Hyperlink 40" xfId="21809" hidden="1" xr:uid="{00000000-0005-0000-0000-000035570000}"/>
    <cellStyle name="Followed Hyperlink 40" xfId="21759" hidden="1" xr:uid="{00000000-0005-0000-0000-000036570000}"/>
    <cellStyle name="Followed Hyperlink 40" xfId="21923" hidden="1" xr:uid="{00000000-0005-0000-0000-000037570000}"/>
    <cellStyle name="Followed Hyperlink 40" xfId="22061" hidden="1" xr:uid="{00000000-0005-0000-0000-000038570000}"/>
    <cellStyle name="Followed Hyperlink 40" xfId="22122" hidden="1" xr:uid="{00000000-0005-0000-0000-000039570000}"/>
    <cellStyle name="Followed Hyperlink 40" xfId="22072" hidden="1" xr:uid="{00000000-0005-0000-0000-00003A570000}"/>
    <cellStyle name="Followed Hyperlink 40" xfId="21917" hidden="1" xr:uid="{00000000-0005-0000-0000-00003B570000}"/>
    <cellStyle name="Followed Hyperlink 40" xfId="22282" hidden="1" xr:uid="{00000000-0005-0000-0000-00003C570000}"/>
    <cellStyle name="Followed Hyperlink 40" xfId="22343" hidden="1" xr:uid="{00000000-0005-0000-0000-00003D570000}"/>
    <cellStyle name="Followed Hyperlink 40" xfId="22293" hidden="1" xr:uid="{00000000-0005-0000-0000-00003E570000}"/>
    <cellStyle name="Followed Hyperlink 40" xfId="21890" hidden="1" xr:uid="{00000000-0005-0000-0000-00003F570000}"/>
    <cellStyle name="Followed Hyperlink 40" xfId="22498" hidden="1" xr:uid="{00000000-0005-0000-0000-000040570000}"/>
    <cellStyle name="Followed Hyperlink 40" xfId="22559" hidden="1" xr:uid="{00000000-0005-0000-0000-000041570000}"/>
    <cellStyle name="Followed Hyperlink 40" xfId="22509" hidden="1" xr:uid="{00000000-0005-0000-0000-000042570000}"/>
    <cellStyle name="Followed Hyperlink 40" xfId="22438" hidden="1" xr:uid="{00000000-0005-0000-0000-000043570000}"/>
    <cellStyle name="Followed Hyperlink 40" xfId="22710" hidden="1" xr:uid="{00000000-0005-0000-0000-000044570000}"/>
    <cellStyle name="Followed Hyperlink 40" xfId="22771" hidden="1" xr:uid="{00000000-0005-0000-0000-000045570000}"/>
    <cellStyle name="Followed Hyperlink 40" xfId="22721" hidden="1" xr:uid="{00000000-0005-0000-0000-000046570000}"/>
    <cellStyle name="Followed Hyperlink 40" xfId="21891" hidden="1" xr:uid="{00000000-0005-0000-0000-000047570000}"/>
    <cellStyle name="Followed Hyperlink 40" xfId="22921" hidden="1" xr:uid="{00000000-0005-0000-0000-000048570000}"/>
    <cellStyle name="Followed Hyperlink 40" xfId="22982" hidden="1" xr:uid="{00000000-0005-0000-0000-000049570000}"/>
    <cellStyle name="Followed Hyperlink 40" xfId="22932" hidden="1" xr:uid="{00000000-0005-0000-0000-00004A570000}"/>
    <cellStyle name="Followed Hyperlink 40" xfId="21995" hidden="1" xr:uid="{00000000-0005-0000-0000-00004B570000}"/>
    <cellStyle name="Followed Hyperlink 40" xfId="23127" hidden="1" xr:uid="{00000000-0005-0000-0000-00004C570000}"/>
    <cellStyle name="Followed Hyperlink 40" xfId="23188" hidden="1" xr:uid="{00000000-0005-0000-0000-00004D570000}"/>
    <cellStyle name="Followed Hyperlink 40" xfId="23138" hidden="1" xr:uid="{00000000-0005-0000-0000-00004E570000}"/>
    <cellStyle name="Followed Hyperlink 40" xfId="16186" hidden="1" xr:uid="{00000000-0005-0000-0000-00004F570000}"/>
    <cellStyle name="Followed Hyperlink 40" xfId="15694" hidden="1" xr:uid="{00000000-0005-0000-0000-000050570000}"/>
    <cellStyle name="Followed Hyperlink 40" xfId="15771" hidden="1" xr:uid="{00000000-0005-0000-0000-000051570000}"/>
    <cellStyle name="Followed Hyperlink 40" xfId="6756" hidden="1" xr:uid="{00000000-0005-0000-0000-000052570000}"/>
    <cellStyle name="Followed Hyperlink 40" xfId="15751" hidden="1" xr:uid="{00000000-0005-0000-0000-000053570000}"/>
    <cellStyle name="Followed Hyperlink 40" xfId="23360" hidden="1" xr:uid="{00000000-0005-0000-0000-000054570000}"/>
    <cellStyle name="Followed Hyperlink 40" xfId="23421" hidden="1" xr:uid="{00000000-0005-0000-0000-000055570000}"/>
    <cellStyle name="Followed Hyperlink 40" xfId="23371" hidden="1" xr:uid="{00000000-0005-0000-0000-000056570000}"/>
    <cellStyle name="Followed Hyperlink 40" xfId="6813" hidden="1" xr:uid="{00000000-0005-0000-0000-000057570000}"/>
    <cellStyle name="Followed Hyperlink 40" xfId="23581" hidden="1" xr:uid="{00000000-0005-0000-0000-000058570000}"/>
    <cellStyle name="Followed Hyperlink 40" xfId="23642" hidden="1" xr:uid="{00000000-0005-0000-0000-000059570000}"/>
    <cellStyle name="Followed Hyperlink 40" xfId="23592" hidden="1" xr:uid="{00000000-0005-0000-0000-00005A570000}"/>
    <cellStyle name="Followed Hyperlink 40" xfId="16142" hidden="1" xr:uid="{00000000-0005-0000-0000-00005B570000}"/>
    <cellStyle name="Followed Hyperlink 40" xfId="23797" hidden="1" xr:uid="{00000000-0005-0000-0000-00005C570000}"/>
    <cellStyle name="Followed Hyperlink 40" xfId="23858" hidden="1" xr:uid="{00000000-0005-0000-0000-00005D570000}"/>
    <cellStyle name="Followed Hyperlink 40" xfId="23808" hidden="1" xr:uid="{00000000-0005-0000-0000-00005E570000}"/>
    <cellStyle name="Followed Hyperlink 40" xfId="23737" hidden="1" xr:uid="{00000000-0005-0000-0000-00005F570000}"/>
    <cellStyle name="Followed Hyperlink 40" xfId="24009" hidden="1" xr:uid="{00000000-0005-0000-0000-000060570000}"/>
    <cellStyle name="Followed Hyperlink 40" xfId="24070" hidden="1" xr:uid="{00000000-0005-0000-0000-000061570000}"/>
    <cellStyle name="Followed Hyperlink 40" xfId="24020" hidden="1" xr:uid="{00000000-0005-0000-0000-000062570000}"/>
    <cellStyle name="Followed Hyperlink 40" xfId="4599" hidden="1" xr:uid="{00000000-0005-0000-0000-000063570000}"/>
    <cellStyle name="Followed Hyperlink 40" xfId="24220" hidden="1" xr:uid="{00000000-0005-0000-0000-000064570000}"/>
    <cellStyle name="Followed Hyperlink 40" xfId="24281" hidden="1" xr:uid="{00000000-0005-0000-0000-000065570000}"/>
    <cellStyle name="Followed Hyperlink 40" xfId="24231" hidden="1" xr:uid="{00000000-0005-0000-0000-000066570000}"/>
    <cellStyle name="Followed Hyperlink 40" xfId="23294" hidden="1" xr:uid="{00000000-0005-0000-0000-000067570000}"/>
    <cellStyle name="Followed Hyperlink 40" xfId="24426" hidden="1" xr:uid="{00000000-0005-0000-0000-000068570000}"/>
    <cellStyle name="Followed Hyperlink 40" xfId="24487" hidden="1" xr:uid="{00000000-0005-0000-0000-000069570000}"/>
    <cellStyle name="Followed Hyperlink 40" xfId="24437" hidden="1" xr:uid="{00000000-0005-0000-0000-00006A570000}"/>
    <cellStyle name="Followed Hyperlink 40" xfId="24570" hidden="1" xr:uid="{00000000-0005-0000-0000-00006B570000}"/>
    <cellStyle name="Followed Hyperlink 40" xfId="24666" hidden="1" xr:uid="{00000000-0005-0000-0000-00006C570000}"/>
    <cellStyle name="Followed Hyperlink 40" xfId="24727" hidden="1" xr:uid="{00000000-0005-0000-0000-00006D570000}"/>
    <cellStyle name="Followed Hyperlink 40" xfId="24677" hidden="1" xr:uid="{00000000-0005-0000-0000-00006E570000}"/>
    <cellStyle name="Followed Hyperlink 40" xfId="24889" hidden="1" xr:uid="{00000000-0005-0000-0000-00006F570000}"/>
    <cellStyle name="Followed Hyperlink 40" xfId="25002" hidden="1" xr:uid="{00000000-0005-0000-0000-000070570000}"/>
    <cellStyle name="Followed Hyperlink 40" xfId="25063" hidden="1" xr:uid="{00000000-0005-0000-0000-000071570000}"/>
    <cellStyle name="Followed Hyperlink 40" xfId="25013" hidden="1" xr:uid="{00000000-0005-0000-0000-000072570000}"/>
    <cellStyle name="Followed Hyperlink 40" xfId="25177" hidden="1" xr:uid="{00000000-0005-0000-0000-000073570000}"/>
    <cellStyle name="Followed Hyperlink 40" xfId="25315" hidden="1" xr:uid="{00000000-0005-0000-0000-000074570000}"/>
    <cellStyle name="Followed Hyperlink 40" xfId="25376" hidden="1" xr:uid="{00000000-0005-0000-0000-000075570000}"/>
    <cellStyle name="Followed Hyperlink 40" xfId="25326" hidden="1" xr:uid="{00000000-0005-0000-0000-000076570000}"/>
    <cellStyle name="Followed Hyperlink 40" xfId="25171" hidden="1" xr:uid="{00000000-0005-0000-0000-000077570000}"/>
    <cellStyle name="Followed Hyperlink 40" xfId="25536" hidden="1" xr:uid="{00000000-0005-0000-0000-000078570000}"/>
    <cellStyle name="Followed Hyperlink 40" xfId="25597" hidden="1" xr:uid="{00000000-0005-0000-0000-000079570000}"/>
    <cellStyle name="Followed Hyperlink 40" xfId="25547" hidden="1" xr:uid="{00000000-0005-0000-0000-00007A570000}"/>
    <cellStyle name="Followed Hyperlink 40" xfId="25144" hidden="1" xr:uid="{00000000-0005-0000-0000-00007B570000}"/>
    <cellStyle name="Followed Hyperlink 40" xfId="25752" hidden="1" xr:uid="{00000000-0005-0000-0000-00007C570000}"/>
    <cellStyle name="Followed Hyperlink 40" xfId="25813" hidden="1" xr:uid="{00000000-0005-0000-0000-00007D570000}"/>
    <cellStyle name="Followed Hyperlink 40" xfId="25763" hidden="1" xr:uid="{00000000-0005-0000-0000-00007E570000}"/>
    <cellStyle name="Followed Hyperlink 40" xfId="25692" hidden="1" xr:uid="{00000000-0005-0000-0000-00007F570000}"/>
    <cellStyle name="Followed Hyperlink 40" xfId="25964" hidden="1" xr:uid="{00000000-0005-0000-0000-000080570000}"/>
    <cellStyle name="Followed Hyperlink 40" xfId="26025" hidden="1" xr:uid="{00000000-0005-0000-0000-000081570000}"/>
    <cellStyle name="Followed Hyperlink 40" xfId="25975" hidden="1" xr:uid="{00000000-0005-0000-0000-000082570000}"/>
    <cellStyle name="Followed Hyperlink 40" xfId="25145" hidden="1" xr:uid="{00000000-0005-0000-0000-000083570000}"/>
    <cellStyle name="Followed Hyperlink 40" xfId="26175" hidden="1" xr:uid="{00000000-0005-0000-0000-000084570000}"/>
    <cellStyle name="Followed Hyperlink 40" xfId="26236" hidden="1" xr:uid="{00000000-0005-0000-0000-000085570000}"/>
    <cellStyle name="Followed Hyperlink 40" xfId="26186" hidden="1" xr:uid="{00000000-0005-0000-0000-000086570000}"/>
    <cellStyle name="Followed Hyperlink 40" xfId="25249" hidden="1" xr:uid="{00000000-0005-0000-0000-000087570000}"/>
    <cellStyle name="Followed Hyperlink 40" xfId="26381" hidden="1" xr:uid="{00000000-0005-0000-0000-000088570000}"/>
    <cellStyle name="Followed Hyperlink 40" xfId="26442" hidden="1" xr:uid="{00000000-0005-0000-0000-000089570000}"/>
    <cellStyle name="Followed Hyperlink 40" xfId="26392" hidden="1" xr:uid="{00000000-0005-0000-0000-00008A570000}"/>
    <cellStyle name="Followed Hyperlink 40" xfId="26606" hidden="1" xr:uid="{00000000-0005-0000-0000-00008B570000}"/>
    <cellStyle name="Followed Hyperlink 40" xfId="26719" hidden="1" xr:uid="{00000000-0005-0000-0000-00008C570000}"/>
    <cellStyle name="Followed Hyperlink 40" xfId="26780" hidden="1" xr:uid="{00000000-0005-0000-0000-00008D570000}"/>
    <cellStyle name="Followed Hyperlink 40" xfId="26730" hidden="1" xr:uid="{00000000-0005-0000-0000-00008E570000}"/>
    <cellStyle name="Followed Hyperlink 40" xfId="26894" hidden="1" xr:uid="{00000000-0005-0000-0000-00008F570000}"/>
    <cellStyle name="Followed Hyperlink 40" xfId="27032" hidden="1" xr:uid="{00000000-0005-0000-0000-000090570000}"/>
    <cellStyle name="Followed Hyperlink 40" xfId="27093" hidden="1" xr:uid="{00000000-0005-0000-0000-000091570000}"/>
    <cellStyle name="Followed Hyperlink 40" xfId="27043" hidden="1" xr:uid="{00000000-0005-0000-0000-000092570000}"/>
    <cellStyle name="Followed Hyperlink 40" xfId="26888" hidden="1" xr:uid="{00000000-0005-0000-0000-000093570000}"/>
    <cellStyle name="Followed Hyperlink 40" xfId="27253" hidden="1" xr:uid="{00000000-0005-0000-0000-000094570000}"/>
    <cellStyle name="Followed Hyperlink 40" xfId="27314" hidden="1" xr:uid="{00000000-0005-0000-0000-000095570000}"/>
    <cellStyle name="Followed Hyperlink 40" xfId="27264" hidden="1" xr:uid="{00000000-0005-0000-0000-000096570000}"/>
    <cellStyle name="Followed Hyperlink 40" xfId="26861" hidden="1" xr:uid="{00000000-0005-0000-0000-000097570000}"/>
    <cellStyle name="Followed Hyperlink 40" xfId="27469" hidden="1" xr:uid="{00000000-0005-0000-0000-000098570000}"/>
    <cellStyle name="Followed Hyperlink 40" xfId="27530" hidden="1" xr:uid="{00000000-0005-0000-0000-000099570000}"/>
    <cellStyle name="Followed Hyperlink 40" xfId="27480" hidden="1" xr:uid="{00000000-0005-0000-0000-00009A570000}"/>
    <cellStyle name="Followed Hyperlink 40" xfId="27409" hidden="1" xr:uid="{00000000-0005-0000-0000-00009B570000}"/>
    <cellStyle name="Followed Hyperlink 40" xfId="27681" hidden="1" xr:uid="{00000000-0005-0000-0000-00009C570000}"/>
    <cellStyle name="Followed Hyperlink 40" xfId="27742" hidden="1" xr:uid="{00000000-0005-0000-0000-00009D570000}"/>
    <cellStyle name="Followed Hyperlink 40" xfId="27692" hidden="1" xr:uid="{00000000-0005-0000-0000-00009E570000}"/>
    <cellStyle name="Followed Hyperlink 40" xfId="26862" hidden="1" xr:uid="{00000000-0005-0000-0000-00009F570000}"/>
    <cellStyle name="Followed Hyperlink 40" xfId="27892" hidden="1" xr:uid="{00000000-0005-0000-0000-0000A0570000}"/>
    <cellStyle name="Followed Hyperlink 40" xfId="27953" hidden="1" xr:uid="{00000000-0005-0000-0000-0000A1570000}"/>
    <cellStyle name="Followed Hyperlink 40" xfId="27903" hidden="1" xr:uid="{00000000-0005-0000-0000-0000A2570000}"/>
    <cellStyle name="Followed Hyperlink 40" xfId="26966" hidden="1" xr:uid="{00000000-0005-0000-0000-0000A3570000}"/>
    <cellStyle name="Followed Hyperlink 40" xfId="28098" hidden="1" xr:uid="{00000000-0005-0000-0000-0000A4570000}"/>
    <cellStyle name="Followed Hyperlink 40" xfId="28159" hidden="1" xr:uid="{00000000-0005-0000-0000-0000A5570000}"/>
    <cellStyle name="Followed Hyperlink 40" xfId="28109" hidden="1" xr:uid="{00000000-0005-0000-0000-0000A6570000}"/>
    <cellStyle name="Followed Hyperlink 40" xfId="28242" hidden="1" xr:uid="{00000000-0005-0000-0000-0000A7570000}"/>
    <cellStyle name="Followed Hyperlink 40" xfId="28338" hidden="1" xr:uid="{00000000-0005-0000-0000-0000A8570000}"/>
    <cellStyle name="Followed Hyperlink 40" xfId="28399" hidden="1" xr:uid="{00000000-0005-0000-0000-0000A9570000}"/>
    <cellStyle name="Followed Hyperlink 40" xfId="28349" hidden="1" xr:uid="{00000000-0005-0000-0000-0000AA570000}"/>
    <cellStyle name="Followed Hyperlink 40" xfId="28531" hidden="1" xr:uid="{00000000-0005-0000-0000-0000AB570000}"/>
    <cellStyle name="Followed Hyperlink 40" xfId="28644" hidden="1" xr:uid="{00000000-0005-0000-0000-0000AC570000}"/>
    <cellStyle name="Followed Hyperlink 40" xfId="28705" hidden="1" xr:uid="{00000000-0005-0000-0000-0000AD570000}"/>
    <cellStyle name="Followed Hyperlink 40" xfId="28655" hidden="1" xr:uid="{00000000-0005-0000-0000-0000AE570000}"/>
    <cellStyle name="Followed Hyperlink 40" xfId="28819" hidden="1" xr:uid="{00000000-0005-0000-0000-0000AF570000}"/>
    <cellStyle name="Followed Hyperlink 40" xfId="28957" hidden="1" xr:uid="{00000000-0005-0000-0000-0000B0570000}"/>
    <cellStyle name="Followed Hyperlink 40" xfId="29018" hidden="1" xr:uid="{00000000-0005-0000-0000-0000B1570000}"/>
    <cellStyle name="Followed Hyperlink 40" xfId="28968" hidden="1" xr:uid="{00000000-0005-0000-0000-0000B2570000}"/>
    <cellStyle name="Followed Hyperlink 40" xfId="28813" hidden="1" xr:uid="{00000000-0005-0000-0000-0000B3570000}"/>
    <cellStyle name="Followed Hyperlink 40" xfId="29178" hidden="1" xr:uid="{00000000-0005-0000-0000-0000B4570000}"/>
    <cellStyle name="Followed Hyperlink 40" xfId="29239" hidden="1" xr:uid="{00000000-0005-0000-0000-0000B5570000}"/>
    <cellStyle name="Followed Hyperlink 40" xfId="29189" hidden="1" xr:uid="{00000000-0005-0000-0000-0000B6570000}"/>
    <cellStyle name="Followed Hyperlink 40" xfId="28786" hidden="1" xr:uid="{00000000-0005-0000-0000-0000B7570000}"/>
    <cellStyle name="Followed Hyperlink 40" xfId="29394" hidden="1" xr:uid="{00000000-0005-0000-0000-0000B8570000}"/>
    <cellStyle name="Followed Hyperlink 40" xfId="29455" hidden="1" xr:uid="{00000000-0005-0000-0000-0000B9570000}"/>
    <cellStyle name="Followed Hyperlink 40" xfId="29405" hidden="1" xr:uid="{00000000-0005-0000-0000-0000BA570000}"/>
    <cellStyle name="Followed Hyperlink 40" xfId="29334" hidden="1" xr:uid="{00000000-0005-0000-0000-0000BB570000}"/>
    <cellStyle name="Followed Hyperlink 40" xfId="29606" hidden="1" xr:uid="{00000000-0005-0000-0000-0000BC570000}"/>
    <cellStyle name="Followed Hyperlink 40" xfId="29667" hidden="1" xr:uid="{00000000-0005-0000-0000-0000BD570000}"/>
    <cellStyle name="Followed Hyperlink 40" xfId="29617" hidden="1" xr:uid="{00000000-0005-0000-0000-0000BE570000}"/>
    <cellStyle name="Followed Hyperlink 40" xfId="28787" hidden="1" xr:uid="{00000000-0005-0000-0000-0000BF570000}"/>
    <cellStyle name="Followed Hyperlink 40" xfId="29817" hidden="1" xr:uid="{00000000-0005-0000-0000-0000C0570000}"/>
    <cellStyle name="Followed Hyperlink 40" xfId="29878" hidden="1" xr:uid="{00000000-0005-0000-0000-0000C1570000}"/>
    <cellStyle name="Followed Hyperlink 40" xfId="29828" hidden="1" xr:uid="{00000000-0005-0000-0000-0000C2570000}"/>
    <cellStyle name="Followed Hyperlink 40" xfId="28891" hidden="1" xr:uid="{00000000-0005-0000-0000-0000C3570000}"/>
    <cellStyle name="Followed Hyperlink 40" xfId="30023" hidden="1" xr:uid="{00000000-0005-0000-0000-0000C4570000}"/>
    <cellStyle name="Followed Hyperlink 40" xfId="30084" hidden="1" xr:uid="{00000000-0005-0000-0000-0000C5570000}"/>
    <cellStyle name="Followed Hyperlink 40" xfId="30034" hidden="1" xr:uid="{00000000-0005-0000-0000-0000C6570000}"/>
    <cellStyle name="Followed Hyperlink 40" xfId="30211" hidden="1" xr:uid="{00000000-0005-0000-0000-0000C7570000}"/>
    <cellStyle name="Followed Hyperlink 40" xfId="30324" hidden="1" xr:uid="{00000000-0005-0000-0000-0000C8570000}"/>
    <cellStyle name="Followed Hyperlink 40" xfId="30385" hidden="1" xr:uid="{00000000-0005-0000-0000-0000C9570000}"/>
    <cellStyle name="Followed Hyperlink 40" xfId="30335" hidden="1" xr:uid="{00000000-0005-0000-0000-0000CA570000}"/>
    <cellStyle name="Followed Hyperlink 40" xfId="30499" hidden="1" xr:uid="{00000000-0005-0000-0000-0000CB570000}"/>
    <cellStyle name="Followed Hyperlink 40" xfId="30637" hidden="1" xr:uid="{00000000-0005-0000-0000-0000CC570000}"/>
    <cellStyle name="Followed Hyperlink 40" xfId="30698" hidden="1" xr:uid="{00000000-0005-0000-0000-0000CD570000}"/>
    <cellStyle name="Followed Hyperlink 40" xfId="30648" hidden="1" xr:uid="{00000000-0005-0000-0000-0000CE570000}"/>
    <cellStyle name="Followed Hyperlink 40" xfId="30493" hidden="1" xr:uid="{00000000-0005-0000-0000-0000CF570000}"/>
    <cellStyle name="Followed Hyperlink 40" xfId="30858" hidden="1" xr:uid="{00000000-0005-0000-0000-0000D0570000}"/>
    <cellStyle name="Followed Hyperlink 40" xfId="30919" hidden="1" xr:uid="{00000000-0005-0000-0000-0000D1570000}"/>
    <cellStyle name="Followed Hyperlink 40" xfId="30869" hidden="1" xr:uid="{00000000-0005-0000-0000-0000D2570000}"/>
    <cellStyle name="Followed Hyperlink 40" xfId="30466" hidden="1" xr:uid="{00000000-0005-0000-0000-0000D3570000}"/>
    <cellStyle name="Followed Hyperlink 40" xfId="31074" hidden="1" xr:uid="{00000000-0005-0000-0000-0000D4570000}"/>
    <cellStyle name="Followed Hyperlink 40" xfId="31135" hidden="1" xr:uid="{00000000-0005-0000-0000-0000D5570000}"/>
    <cellStyle name="Followed Hyperlink 40" xfId="31085" hidden="1" xr:uid="{00000000-0005-0000-0000-0000D6570000}"/>
    <cellStyle name="Followed Hyperlink 40" xfId="31014" hidden="1" xr:uid="{00000000-0005-0000-0000-0000D7570000}"/>
    <cellStyle name="Followed Hyperlink 40" xfId="31286" hidden="1" xr:uid="{00000000-0005-0000-0000-0000D8570000}"/>
    <cellStyle name="Followed Hyperlink 40" xfId="31347" hidden="1" xr:uid="{00000000-0005-0000-0000-0000D9570000}"/>
    <cellStyle name="Followed Hyperlink 40" xfId="31297" hidden="1" xr:uid="{00000000-0005-0000-0000-0000DA570000}"/>
    <cellStyle name="Followed Hyperlink 40" xfId="30467" hidden="1" xr:uid="{00000000-0005-0000-0000-0000DB570000}"/>
    <cellStyle name="Followed Hyperlink 40" xfId="31497" hidden="1" xr:uid="{00000000-0005-0000-0000-0000DC570000}"/>
    <cellStyle name="Followed Hyperlink 40" xfId="31558" hidden="1" xr:uid="{00000000-0005-0000-0000-0000DD570000}"/>
    <cellStyle name="Followed Hyperlink 40" xfId="31508" hidden="1" xr:uid="{00000000-0005-0000-0000-0000DE570000}"/>
    <cellStyle name="Followed Hyperlink 40" xfId="30571" hidden="1" xr:uid="{00000000-0005-0000-0000-0000DF570000}"/>
    <cellStyle name="Followed Hyperlink 40" xfId="31703" hidden="1" xr:uid="{00000000-0005-0000-0000-0000E0570000}"/>
    <cellStyle name="Followed Hyperlink 40" xfId="31764" hidden="1" xr:uid="{00000000-0005-0000-0000-0000E1570000}"/>
    <cellStyle name="Followed Hyperlink 40" xfId="31714" hidden="1" xr:uid="{00000000-0005-0000-0000-0000E2570000}"/>
    <cellStyle name="Followed Hyperlink 40" xfId="32121" hidden="1" xr:uid="{00000000-0005-0000-0000-0000E3570000}"/>
    <cellStyle name="Followed Hyperlink 40" xfId="32288" hidden="1" xr:uid="{00000000-0005-0000-0000-0000E4570000}"/>
    <cellStyle name="Followed Hyperlink 40" xfId="32349" hidden="1" xr:uid="{00000000-0005-0000-0000-0000E5570000}"/>
    <cellStyle name="Followed Hyperlink 40" xfId="32299" hidden="1" xr:uid="{00000000-0005-0000-0000-0000E6570000}"/>
    <cellStyle name="Followed Hyperlink 40" xfId="32463" hidden="1" xr:uid="{00000000-0005-0000-0000-0000E7570000}"/>
    <cellStyle name="Followed Hyperlink 40" xfId="32601" hidden="1" xr:uid="{00000000-0005-0000-0000-0000E8570000}"/>
    <cellStyle name="Followed Hyperlink 40" xfId="32662" hidden="1" xr:uid="{00000000-0005-0000-0000-0000E9570000}"/>
    <cellStyle name="Followed Hyperlink 40" xfId="32612" hidden="1" xr:uid="{00000000-0005-0000-0000-0000EA570000}"/>
    <cellStyle name="Followed Hyperlink 40" xfId="32457" hidden="1" xr:uid="{00000000-0005-0000-0000-0000EB570000}"/>
    <cellStyle name="Followed Hyperlink 40" xfId="32822" hidden="1" xr:uid="{00000000-0005-0000-0000-0000EC570000}"/>
    <cellStyle name="Followed Hyperlink 40" xfId="32883" hidden="1" xr:uid="{00000000-0005-0000-0000-0000ED570000}"/>
    <cellStyle name="Followed Hyperlink 40" xfId="32833" hidden="1" xr:uid="{00000000-0005-0000-0000-0000EE570000}"/>
    <cellStyle name="Followed Hyperlink 40" xfId="32430" hidden="1" xr:uid="{00000000-0005-0000-0000-0000EF570000}"/>
    <cellStyle name="Followed Hyperlink 40" xfId="33038" hidden="1" xr:uid="{00000000-0005-0000-0000-0000F0570000}"/>
    <cellStyle name="Followed Hyperlink 40" xfId="33099" hidden="1" xr:uid="{00000000-0005-0000-0000-0000F1570000}"/>
    <cellStyle name="Followed Hyperlink 40" xfId="33049" hidden="1" xr:uid="{00000000-0005-0000-0000-0000F2570000}"/>
    <cellStyle name="Followed Hyperlink 40" xfId="32978" hidden="1" xr:uid="{00000000-0005-0000-0000-0000F3570000}"/>
    <cellStyle name="Followed Hyperlink 40" xfId="33250" hidden="1" xr:uid="{00000000-0005-0000-0000-0000F4570000}"/>
    <cellStyle name="Followed Hyperlink 40" xfId="33311" hidden="1" xr:uid="{00000000-0005-0000-0000-0000F5570000}"/>
    <cellStyle name="Followed Hyperlink 40" xfId="33261" hidden="1" xr:uid="{00000000-0005-0000-0000-0000F6570000}"/>
    <cellStyle name="Followed Hyperlink 40" xfId="32431" hidden="1" xr:uid="{00000000-0005-0000-0000-0000F7570000}"/>
    <cellStyle name="Followed Hyperlink 40" xfId="33461" hidden="1" xr:uid="{00000000-0005-0000-0000-0000F8570000}"/>
    <cellStyle name="Followed Hyperlink 40" xfId="33522" hidden="1" xr:uid="{00000000-0005-0000-0000-0000F9570000}"/>
    <cellStyle name="Followed Hyperlink 40" xfId="33472" hidden="1" xr:uid="{00000000-0005-0000-0000-0000FA570000}"/>
    <cellStyle name="Followed Hyperlink 40" xfId="32535" hidden="1" xr:uid="{00000000-0005-0000-0000-0000FB570000}"/>
    <cellStyle name="Followed Hyperlink 40" xfId="33667" hidden="1" xr:uid="{00000000-0005-0000-0000-0000FC570000}"/>
    <cellStyle name="Followed Hyperlink 40" xfId="33728" hidden="1" xr:uid="{00000000-0005-0000-0000-0000FD570000}"/>
    <cellStyle name="Followed Hyperlink 40" xfId="33678" hidden="1" xr:uid="{00000000-0005-0000-0000-0000FE570000}"/>
    <cellStyle name="Followed Hyperlink 40" xfId="33855" hidden="1" xr:uid="{00000000-0005-0000-0000-0000FF570000}"/>
    <cellStyle name="Followed Hyperlink 40" xfId="33968" hidden="1" xr:uid="{00000000-0005-0000-0000-000000580000}"/>
    <cellStyle name="Followed Hyperlink 40" xfId="34029" hidden="1" xr:uid="{00000000-0005-0000-0000-000001580000}"/>
    <cellStyle name="Followed Hyperlink 40" xfId="33979" hidden="1" xr:uid="{00000000-0005-0000-0000-000002580000}"/>
    <cellStyle name="Followed Hyperlink 40" xfId="34143" hidden="1" xr:uid="{00000000-0005-0000-0000-000003580000}"/>
    <cellStyle name="Followed Hyperlink 40" xfId="34281" hidden="1" xr:uid="{00000000-0005-0000-0000-000004580000}"/>
    <cellStyle name="Followed Hyperlink 40" xfId="34342" hidden="1" xr:uid="{00000000-0005-0000-0000-000005580000}"/>
    <cellStyle name="Followed Hyperlink 40" xfId="34292" hidden="1" xr:uid="{00000000-0005-0000-0000-000006580000}"/>
    <cellStyle name="Followed Hyperlink 40" xfId="34137" hidden="1" xr:uid="{00000000-0005-0000-0000-000007580000}"/>
    <cellStyle name="Followed Hyperlink 40" xfId="34502" hidden="1" xr:uid="{00000000-0005-0000-0000-000008580000}"/>
    <cellStyle name="Followed Hyperlink 40" xfId="34563" hidden="1" xr:uid="{00000000-0005-0000-0000-000009580000}"/>
    <cellStyle name="Followed Hyperlink 40" xfId="34513" hidden="1" xr:uid="{00000000-0005-0000-0000-00000A580000}"/>
    <cellStyle name="Followed Hyperlink 40" xfId="34110" hidden="1" xr:uid="{00000000-0005-0000-0000-00000B580000}"/>
    <cellStyle name="Followed Hyperlink 40" xfId="34718" hidden="1" xr:uid="{00000000-0005-0000-0000-00000C580000}"/>
    <cellStyle name="Followed Hyperlink 40" xfId="34779" hidden="1" xr:uid="{00000000-0005-0000-0000-00000D580000}"/>
    <cellStyle name="Followed Hyperlink 40" xfId="34729" hidden="1" xr:uid="{00000000-0005-0000-0000-00000E580000}"/>
    <cellStyle name="Followed Hyperlink 40" xfId="34658" hidden="1" xr:uid="{00000000-0005-0000-0000-00000F580000}"/>
    <cellStyle name="Followed Hyperlink 40" xfId="34930" hidden="1" xr:uid="{00000000-0005-0000-0000-000010580000}"/>
    <cellStyle name="Followed Hyperlink 40" xfId="34991" hidden="1" xr:uid="{00000000-0005-0000-0000-000011580000}"/>
    <cellStyle name="Followed Hyperlink 40" xfId="34941" hidden="1" xr:uid="{00000000-0005-0000-0000-000012580000}"/>
    <cellStyle name="Followed Hyperlink 40" xfId="34111" hidden="1" xr:uid="{00000000-0005-0000-0000-000013580000}"/>
    <cellStyle name="Followed Hyperlink 40" xfId="35141" hidden="1" xr:uid="{00000000-0005-0000-0000-000014580000}"/>
    <cellStyle name="Followed Hyperlink 40" xfId="35202" hidden="1" xr:uid="{00000000-0005-0000-0000-000015580000}"/>
    <cellStyle name="Followed Hyperlink 40" xfId="35152" hidden="1" xr:uid="{00000000-0005-0000-0000-000016580000}"/>
    <cellStyle name="Followed Hyperlink 40" xfId="34215" hidden="1" xr:uid="{00000000-0005-0000-0000-000017580000}"/>
    <cellStyle name="Followed Hyperlink 40" xfId="35347" hidden="1" xr:uid="{00000000-0005-0000-0000-000018580000}"/>
    <cellStyle name="Followed Hyperlink 40" xfId="35408" hidden="1" xr:uid="{00000000-0005-0000-0000-000019580000}"/>
    <cellStyle name="Followed Hyperlink 40" xfId="35358" hidden="1" xr:uid="{00000000-0005-0000-0000-00001A580000}"/>
    <cellStyle name="Followed Hyperlink 40" xfId="10709" hidden="1" xr:uid="{00000000-0005-0000-0000-00001B580000}"/>
    <cellStyle name="Followed Hyperlink 40" xfId="6796" hidden="1" xr:uid="{00000000-0005-0000-0000-00001C580000}"/>
    <cellStyle name="Followed Hyperlink 40" xfId="4590" hidden="1" xr:uid="{00000000-0005-0000-0000-00001D580000}"/>
    <cellStyle name="Followed Hyperlink 40" xfId="6779" hidden="1" xr:uid="{00000000-0005-0000-0000-00001E580000}"/>
    <cellStyle name="Followed Hyperlink 40" xfId="2700" hidden="1" xr:uid="{00000000-0005-0000-0000-00001F580000}"/>
    <cellStyle name="Followed Hyperlink 40" xfId="97" hidden="1" xr:uid="{00000000-0005-0000-0000-000020580000}"/>
    <cellStyle name="Followed Hyperlink 40" xfId="35519" hidden="1" xr:uid="{00000000-0005-0000-0000-000021580000}"/>
    <cellStyle name="Followed Hyperlink 40" xfId="95" hidden="1" xr:uid="{00000000-0005-0000-0000-000022580000}"/>
    <cellStyle name="Followed Hyperlink 40" xfId="2708" hidden="1" xr:uid="{00000000-0005-0000-0000-000023580000}"/>
    <cellStyle name="Followed Hyperlink 40" xfId="35679" hidden="1" xr:uid="{00000000-0005-0000-0000-000024580000}"/>
    <cellStyle name="Followed Hyperlink 40" xfId="35740" hidden="1" xr:uid="{00000000-0005-0000-0000-000025580000}"/>
    <cellStyle name="Followed Hyperlink 40" xfId="35690" hidden="1" xr:uid="{00000000-0005-0000-0000-000026580000}"/>
    <cellStyle name="Followed Hyperlink 40" xfId="2748" hidden="1" xr:uid="{00000000-0005-0000-0000-000027580000}"/>
    <cellStyle name="Followed Hyperlink 40" xfId="35895" hidden="1" xr:uid="{00000000-0005-0000-0000-000028580000}"/>
    <cellStyle name="Followed Hyperlink 40" xfId="35956" hidden="1" xr:uid="{00000000-0005-0000-0000-000029580000}"/>
    <cellStyle name="Followed Hyperlink 40" xfId="35906" hidden="1" xr:uid="{00000000-0005-0000-0000-00002A580000}"/>
    <cellStyle name="Followed Hyperlink 40" xfId="35835" hidden="1" xr:uid="{00000000-0005-0000-0000-00002B580000}"/>
    <cellStyle name="Followed Hyperlink 40" xfId="36107" hidden="1" xr:uid="{00000000-0005-0000-0000-00002C580000}"/>
    <cellStyle name="Followed Hyperlink 40" xfId="36168" hidden="1" xr:uid="{00000000-0005-0000-0000-00002D580000}"/>
    <cellStyle name="Followed Hyperlink 40" xfId="36118" hidden="1" xr:uid="{00000000-0005-0000-0000-00002E580000}"/>
    <cellStyle name="Followed Hyperlink 40" xfId="2747" hidden="1" xr:uid="{00000000-0005-0000-0000-00002F580000}"/>
    <cellStyle name="Followed Hyperlink 40" xfId="36318" hidden="1" xr:uid="{00000000-0005-0000-0000-000030580000}"/>
    <cellStyle name="Followed Hyperlink 40" xfId="36379" hidden="1" xr:uid="{00000000-0005-0000-0000-000031580000}"/>
    <cellStyle name="Followed Hyperlink 40" xfId="36329" hidden="1" xr:uid="{00000000-0005-0000-0000-000032580000}"/>
    <cellStyle name="Followed Hyperlink 40" xfId="754" hidden="1" xr:uid="{00000000-0005-0000-0000-000033580000}"/>
    <cellStyle name="Followed Hyperlink 40" xfId="36524" hidden="1" xr:uid="{00000000-0005-0000-0000-000034580000}"/>
    <cellStyle name="Followed Hyperlink 40" xfId="36585" hidden="1" xr:uid="{00000000-0005-0000-0000-000035580000}"/>
    <cellStyle name="Followed Hyperlink 40" xfId="36535" hidden="1" xr:uid="{00000000-0005-0000-0000-000036580000}"/>
    <cellStyle name="Followed Hyperlink 40" xfId="16058" hidden="1" xr:uid="{00000000-0005-0000-0000-000037580000}"/>
    <cellStyle name="Followed Hyperlink 40" xfId="16019" hidden="1" xr:uid="{00000000-0005-0000-0000-000038580000}"/>
    <cellStyle name="Followed Hyperlink 40" xfId="10704" hidden="1" xr:uid="{00000000-0005-0000-0000-000039580000}"/>
    <cellStyle name="Followed Hyperlink 40" xfId="10700" hidden="1" xr:uid="{00000000-0005-0000-0000-00003A580000}"/>
    <cellStyle name="Followed Hyperlink 40" xfId="36901" hidden="1" xr:uid="{00000000-0005-0000-0000-00003B580000}"/>
    <cellStyle name="Followed Hyperlink 40" xfId="37039" hidden="1" xr:uid="{00000000-0005-0000-0000-00003C580000}"/>
    <cellStyle name="Followed Hyperlink 40" xfId="37100" hidden="1" xr:uid="{00000000-0005-0000-0000-00003D580000}"/>
    <cellStyle name="Followed Hyperlink 40" xfId="37050" hidden="1" xr:uid="{00000000-0005-0000-0000-00003E580000}"/>
    <cellStyle name="Followed Hyperlink 40" xfId="36895" hidden="1" xr:uid="{00000000-0005-0000-0000-00003F580000}"/>
    <cellStyle name="Followed Hyperlink 40" xfId="37260" hidden="1" xr:uid="{00000000-0005-0000-0000-000040580000}"/>
    <cellStyle name="Followed Hyperlink 40" xfId="37321" hidden="1" xr:uid="{00000000-0005-0000-0000-000041580000}"/>
    <cellStyle name="Followed Hyperlink 40" xfId="37271" hidden="1" xr:uid="{00000000-0005-0000-0000-000042580000}"/>
    <cellStyle name="Followed Hyperlink 40" xfId="36868" hidden="1" xr:uid="{00000000-0005-0000-0000-000043580000}"/>
    <cellStyle name="Followed Hyperlink 40" xfId="37476" hidden="1" xr:uid="{00000000-0005-0000-0000-000044580000}"/>
    <cellStyle name="Followed Hyperlink 40" xfId="37537" hidden="1" xr:uid="{00000000-0005-0000-0000-000045580000}"/>
    <cellStyle name="Followed Hyperlink 40" xfId="37487" hidden="1" xr:uid="{00000000-0005-0000-0000-000046580000}"/>
    <cellStyle name="Followed Hyperlink 40" xfId="37416" hidden="1" xr:uid="{00000000-0005-0000-0000-000047580000}"/>
    <cellStyle name="Followed Hyperlink 40" xfId="37688" hidden="1" xr:uid="{00000000-0005-0000-0000-000048580000}"/>
    <cellStyle name="Followed Hyperlink 40" xfId="37749" hidden="1" xr:uid="{00000000-0005-0000-0000-000049580000}"/>
    <cellStyle name="Followed Hyperlink 40" xfId="37699" hidden="1" xr:uid="{00000000-0005-0000-0000-00004A580000}"/>
    <cellStyle name="Followed Hyperlink 40" xfId="36869" hidden="1" xr:uid="{00000000-0005-0000-0000-00004B580000}"/>
    <cellStyle name="Followed Hyperlink 40" xfId="37899" hidden="1" xr:uid="{00000000-0005-0000-0000-00004C580000}"/>
    <cellStyle name="Followed Hyperlink 40" xfId="37960" hidden="1" xr:uid="{00000000-0005-0000-0000-00004D580000}"/>
    <cellStyle name="Followed Hyperlink 40" xfId="37910" hidden="1" xr:uid="{00000000-0005-0000-0000-00004E580000}"/>
    <cellStyle name="Followed Hyperlink 40" xfId="36973" hidden="1" xr:uid="{00000000-0005-0000-0000-00004F580000}"/>
    <cellStyle name="Followed Hyperlink 40" xfId="38105" hidden="1" xr:uid="{00000000-0005-0000-0000-000050580000}"/>
    <cellStyle name="Followed Hyperlink 40" xfId="38166" hidden="1" xr:uid="{00000000-0005-0000-0000-000051580000}"/>
    <cellStyle name="Followed Hyperlink 40" xfId="38116" hidden="1" xr:uid="{00000000-0005-0000-0000-000052580000}"/>
    <cellStyle name="Followed Hyperlink 40" xfId="36803" hidden="1" xr:uid="{00000000-0005-0000-0000-000053580000}"/>
    <cellStyle name="Followed Hyperlink 40" xfId="19843" hidden="1" xr:uid="{00000000-0005-0000-0000-000054580000}"/>
    <cellStyle name="Followed Hyperlink 40" xfId="38337" hidden="1" xr:uid="{00000000-0005-0000-0000-000055580000}"/>
    <cellStyle name="Followed Hyperlink 40" xfId="17913" hidden="1" xr:uid="{00000000-0005-0000-0000-000056580000}"/>
    <cellStyle name="Followed Hyperlink 40" xfId="38451" hidden="1" xr:uid="{00000000-0005-0000-0000-000057580000}"/>
    <cellStyle name="Followed Hyperlink 40" xfId="38589" hidden="1" xr:uid="{00000000-0005-0000-0000-000058580000}"/>
    <cellStyle name="Followed Hyperlink 40" xfId="38650" hidden="1" xr:uid="{00000000-0005-0000-0000-000059580000}"/>
    <cellStyle name="Followed Hyperlink 40" xfId="38600" hidden="1" xr:uid="{00000000-0005-0000-0000-00005A580000}"/>
    <cellStyle name="Followed Hyperlink 40" xfId="38445" hidden="1" xr:uid="{00000000-0005-0000-0000-00005B580000}"/>
    <cellStyle name="Followed Hyperlink 40" xfId="38810" hidden="1" xr:uid="{00000000-0005-0000-0000-00005C580000}"/>
    <cellStyle name="Followed Hyperlink 40" xfId="38871" hidden="1" xr:uid="{00000000-0005-0000-0000-00005D580000}"/>
    <cellStyle name="Followed Hyperlink 40" xfId="38821" hidden="1" xr:uid="{00000000-0005-0000-0000-00005E580000}"/>
    <cellStyle name="Followed Hyperlink 40" xfId="38418" hidden="1" xr:uid="{00000000-0005-0000-0000-00005F580000}"/>
    <cellStyle name="Followed Hyperlink 40" xfId="39026" hidden="1" xr:uid="{00000000-0005-0000-0000-000060580000}"/>
    <cellStyle name="Followed Hyperlink 40" xfId="39087" hidden="1" xr:uid="{00000000-0005-0000-0000-000061580000}"/>
    <cellStyle name="Followed Hyperlink 40" xfId="39037" hidden="1" xr:uid="{00000000-0005-0000-0000-000062580000}"/>
    <cellStyle name="Followed Hyperlink 40" xfId="38966" hidden="1" xr:uid="{00000000-0005-0000-0000-000063580000}"/>
    <cellStyle name="Followed Hyperlink 40" xfId="39238" hidden="1" xr:uid="{00000000-0005-0000-0000-000064580000}"/>
    <cellStyle name="Followed Hyperlink 40" xfId="39299" hidden="1" xr:uid="{00000000-0005-0000-0000-000065580000}"/>
    <cellStyle name="Followed Hyperlink 40" xfId="39249" hidden="1" xr:uid="{00000000-0005-0000-0000-000066580000}"/>
    <cellStyle name="Followed Hyperlink 40" xfId="38419" hidden="1" xr:uid="{00000000-0005-0000-0000-000067580000}"/>
    <cellStyle name="Followed Hyperlink 40" xfId="39449" hidden="1" xr:uid="{00000000-0005-0000-0000-000068580000}"/>
    <cellStyle name="Followed Hyperlink 40" xfId="39510" hidden="1" xr:uid="{00000000-0005-0000-0000-000069580000}"/>
    <cellStyle name="Followed Hyperlink 40" xfId="39460" hidden="1" xr:uid="{00000000-0005-0000-0000-00006A580000}"/>
    <cellStyle name="Followed Hyperlink 40" xfId="38523" hidden="1" xr:uid="{00000000-0005-0000-0000-00006B580000}"/>
    <cellStyle name="Followed Hyperlink 40" xfId="39655" hidden="1" xr:uid="{00000000-0005-0000-0000-00006C580000}"/>
    <cellStyle name="Followed Hyperlink 40" xfId="39716" hidden="1" xr:uid="{00000000-0005-0000-0000-00006D580000}"/>
    <cellStyle name="Followed Hyperlink 40" xfId="39666" hidden="1" xr:uid="{00000000-0005-0000-0000-00006E580000}"/>
    <cellStyle name="Followed Hyperlink 41" xfId="343" hidden="1" xr:uid="{00000000-0005-0000-0000-00006F580000}"/>
    <cellStyle name="Followed Hyperlink 41" xfId="478" hidden="1" xr:uid="{00000000-0005-0000-0000-000070580000}"/>
    <cellStyle name="Followed Hyperlink 41" xfId="390" hidden="1" xr:uid="{00000000-0005-0000-0000-000071580000}"/>
    <cellStyle name="Followed Hyperlink 41" xfId="551" hidden="1" xr:uid="{00000000-0005-0000-0000-000072580000}"/>
    <cellStyle name="Followed Hyperlink 41" xfId="1065" hidden="1" xr:uid="{00000000-0005-0000-0000-000073580000}"/>
    <cellStyle name="Followed Hyperlink 41" xfId="1188" hidden="1" xr:uid="{00000000-0005-0000-0000-000074580000}"/>
    <cellStyle name="Followed Hyperlink 41" xfId="1100" hidden="1" xr:uid="{00000000-0005-0000-0000-000075580000}"/>
    <cellStyle name="Followed Hyperlink 41" xfId="1261" hidden="1" xr:uid="{00000000-0005-0000-0000-000076580000}"/>
    <cellStyle name="Followed Hyperlink 41" xfId="1377" hidden="1" xr:uid="{00000000-0005-0000-0000-000077580000}"/>
    <cellStyle name="Followed Hyperlink 41" xfId="1501" hidden="1" xr:uid="{00000000-0005-0000-0000-000078580000}"/>
    <cellStyle name="Followed Hyperlink 41" xfId="1413" hidden="1" xr:uid="{00000000-0005-0000-0000-000079580000}"/>
    <cellStyle name="Followed Hyperlink 41" xfId="1574" hidden="1" xr:uid="{00000000-0005-0000-0000-00007A580000}"/>
    <cellStyle name="Followed Hyperlink 41" xfId="1604" hidden="1" xr:uid="{00000000-0005-0000-0000-00007B580000}"/>
    <cellStyle name="Followed Hyperlink 41" xfId="1722" hidden="1" xr:uid="{00000000-0005-0000-0000-00007C580000}"/>
    <cellStyle name="Followed Hyperlink 41" xfId="1634" hidden="1" xr:uid="{00000000-0005-0000-0000-00007D580000}"/>
    <cellStyle name="Followed Hyperlink 41" xfId="1795" hidden="1" xr:uid="{00000000-0005-0000-0000-00007E580000}"/>
    <cellStyle name="Followed Hyperlink 41" xfId="1823" hidden="1" xr:uid="{00000000-0005-0000-0000-00007F580000}"/>
    <cellStyle name="Followed Hyperlink 41" xfId="1938" hidden="1" xr:uid="{00000000-0005-0000-0000-000080580000}"/>
    <cellStyle name="Followed Hyperlink 41" xfId="1850" hidden="1" xr:uid="{00000000-0005-0000-0000-000081580000}"/>
    <cellStyle name="Followed Hyperlink 41" xfId="2011" hidden="1" xr:uid="{00000000-0005-0000-0000-000082580000}"/>
    <cellStyle name="Followed Hyperlink 41" xfId="2038" hidden="1" xr:uid="{00000000-0005-0000-0000-000083580000}"/>
    <cellStyle name="Followed Hyperlink 41" xfId="2150" hidden="1" xr:uid="{00000000-0005-0000-0000-000084580000}"/>
    <cellStyle name="Followed Hyperlink 41" xfId="2062" hidden="1" xr:uid="{00000000-0005-0000-0000-000085580000}"/>
    <cellStyle name="Followed Hyperlink 41" xfId="2223" hidden="1" xr:uid="{00000000-0005-0000-0000-000086580000}"/>
    <cellStyle name="Followed Hyperlink 41" xfId="2250" hidden="1" xr:uid="{00000000-0005-0000-0000-000087580000}"/>
    <cellStyle name="Followed Hyperlink 41" xfId="2361" hidden="1" xr:uid="{00000000-0005-0000-0000-000088580000}"/>
    <cellStyle name="Followed Hyperlink 41" xfId="2273" hidden="1" xr:uid="{00000000-0005-0000-0000-000089580000}"/>
    <cellStyle name="Followed Hyperlink 41" xfId="2434" hidden="1" xr:uid="{00000000-0005-0000-0000-00008A580000}"/>
    <cellStyle name="Followed Hyperlink 41" xfId="2461" hidden="1" xr:uid="{00000000-0005-0000-0000-00008B580000}"/>
    <cellStyle name="Followed Hyperlink 41" xfId="2567" hidden="1" xr:uid="{00000000-0005-0000-0000-00008C580000}"/>
    <cellStyle name="Followed Hyperlink 41" xfId="2479" hidden="1" xr:uid="{00000000-0005-0000-0000-00008D580000}"/>
    <cellStyle name="Followed Hyperlink 41" xfId="2640" hidden="1" xr:uid="{00000000-0005-0000-0000-00008E580000}"/>
    <cellStyle name="Followed Hyperlink 41" xfId="2954" hidden="1" xr:uid="{00000000-0005-0000-0000-00008F580000}"/>
    <cellStyle name="Followed Hyperlink 41" xfId="3077" hidden="1" xr:uid="{00000000-0005-0000-0000-000090580000}"/>
    <cellStyle name="Followed Hyperlink 41" xfId="2989" hidden="1" xr:uid="{00000000-0005-0000-0000-000091580000}"/>
    <cellStyle name="Followed Hyperlink 41" xfId="3150" hidden="1" xr:uid="{00000000-0005-0000-0000-000092580000}"/>
    <cellStyle name="Followed Hyperlink 41" xfId="3266" hidden="1" xr:uid="{00000000-0005-0000-0000-000093580000}"/>
    <cellStyle name="Followed Hyperlink 41" xfId="3390" hidden="1" xr:uid="{00000000-0005-0000-0000-000094580000}"/>
    <cellStyle name="Followed Hyperlink 41" xfId="3302" hidden="1" xr:uid="{00000000-0005-0000-0000-000095580000}"/>
    <cellStyle name="Followed Hyperlink 41" xfId="3463" hidden="1" xr:uid="{00000000-0005-0000-0000-000096580000}"/>
    <cellStyle name="Followed Hyperlink 41" xfId="3493" hidden="1" xr:uid="{00000000-0005-0000-0000-000097580000}"/>
    <cellStyle name="Followed Hyperlink 41" xfId="3611" hidden="1" xr:uid="{00000000-0005-0000-0000-000098580000}"/>
    <cellStyle name="Followed Hyperlink 41" xfId="3523" hidden="1" xr:uid="{00000000-0005-0000-0000-000099580000}"/>
    <cellStyle name="Followed Hyperlink 41" xfId="3684" hidden="1" xr:uid="{00000000-0005-0000-0000-00009A580000}"/>
    <cellStyle name="Followed Hyperlink 41" xfId="3712" hidden="1" xr:uid="{00000000-0005-0000-0000-00009B580000}"/>
    <cellStyle name="Followed Hyperlink 41" xfId="3827" hidden="1" xr:uid="{00000000-0005-0000-0000-00009C580000}"/>
    <cellStyle name="Followed Hyperlink 41" xfId="3739" hidden="1" xr:uid="{00000000-0005-0000-0000-00009D580000}"/>
    <cellStyle name="Followed Hyperlink 41" xfId="3900" hidden="1" xr:uid="{00000000-0005-0000-0000-00009E580000}"/>
    <cellStyle name="Followed Hyperlink 41" xfId="3927" hidden="1" xr:uid="{00000000-0005-0000-0000-00009F580000}"/>
    <cellStyle name="Followed Hyperlink 41" xfId="4039" hidden="1" xr:uid="{00000000-0005-0000-0000-0000A0580000}"/>
    <cellStyle name="Followed Hyperlink 41" xfId="3951" hidden="1" xr:uid="{00000000-0005-0000-0000-0000A1580000}"/>
    <cellStyle name="Followed Hyperlink 41" xfId="4112" hidden="1" xr:uid="{00000000-0005-0000-0000-0000A2580000}"/>
    <cellStyle name="Followed Hyperlink 41" xfId="4139" hidden="1" xr:uid="{00000000-0005-0000-0000-0000A3580000}"/>
    <cellStyle name="Followed Hyperlink 41" xfId="4250" hidden="1" xr:uid="{00000000-0005-0000-0000-0000A4580000}"/>
    <cellStyle name="Followed Hyperlink 41" xfId="4162" hidden="1" xr:uid="{00000000-0005-0000-0000-0000A5580000}"/>
    <cellStyle name="Followed Hyperlink 41" xfId="4323" hidden="1" xr:uid="{00000000-0005-0000-0000-0000A6580000}"/>
    <cellStyle name="Followed Hyperlink 41" xfId="4350" hidden="1" xr:uid="{00000000-0005-0000-0000-0000A7580000}"/>
    <cellStyle name="Followed Hyperlink 41" xfId="4456" hidden="1" xr:uid="{00000000-0005-0000-0000-0000A8580000}"/>
    <cellStyle name="Followed Hyperlink 41" xfId="4368" hidden="1" xr:uid="{00000000-0005-0000-0000-0000A9580000}"/>
    <cellStyle name="Followed Hyperlink 41" xfId="4529" hidden="1" xr:uid="{00000000-0005-0000-0000-0000AA580000}"/>
    <cellStyle name="Followed Hyperlink 41" xfId="4734" hidden="1" xr:uid="{00000000-0005-0000-0000-0000AB580000}"/>
    <cellStyle name="Followed Hyperlink 41" xfId="4857" hidden="1" xr:uid="{00000000-0005-0000-0000-0000AC580000}"/>
    <cellStyle name="Followed Hyperlink 41" xfId="4769" hidden="1" xr:uid="{00000000-0005-0000-0000-0000AD580000}"/>
    <cellStyle name="Followed Hyperlink 41" xfId="4930" hidden="1" xr:uid="{00000000-0005-0000-0000-0000AE580000}"/>
    <cellStyle name="Followed Hyperlink 41" xfId="5046" hidden="1" xr:uid="{00000000-0005-0000-0000-0000AF580000}"/>
    <cellStyle name="Followed Hyperlink 41" xfId="5170" hidden="1" xr:uid="{00000000-0005-0000-0000-0000B0580000}"/>
    <cellStyle name="Followed Hyperlink 41" xfId="5082" hidden="1" xr:uid="{00000000-0005-0000-0000-0000B1580000}"/>
    <cellStyle name="Followed Hyperlink 41" xfId="5243" hidden="1" xr:uid="{00000000-0005-0000-0000-0000B2580000}"/>
    <cellStyle name="Followed Hyperlink 41" xfId="5273" hidden="1" xr:uid="{00000000-0005-0000-0000-0000B3580000}"/>
    <cellStyle name="Followed Hyperlink 41" xfId="5391" hidden="1" xr:uid="{00000000-0005-0000-0000-0000B4580000}"/>
    <cellStyle name="Followed Hyperlink 41" xfId="5303" hidden="1" xr:uid="{00000000-0005-0000-0000-0000B5580000}"/>
    <cellStyle name="Followed Hyperlink 41" xfId="5464" hidden="1" xr:uid="{00000000-0005-0000-0000-0000B6580000}"/>
    <cellStyle name="Followed Hyperlink 41" xfId="5492" hidden="1" xr:uid="{00000000-0005-0000-0000-0000B7580000}"/>
    <cellStyle name="Followed Hyperlink 41" xfId="5607" hidden="1" xr:uid="{00000000-0005-0000-0000-0000B8580000}"/>
    <cellStyle name="Followed Hyperlink 41" xfId="5519" hidden="1" xr:uid="{00000000-0005-0000-0000-0000B9580000}"/>
    <cellStyle name="Followed Hyperlink 41" xfId="5680" hidden="1" xr:uid="{00000000-0005-0000-0000-0000BA580000}"/>
    <cellStyle name="Followed Hyperlink 41" xfId="5707" hidden="1" xr:uid="{00000000-0005-0000-0000-0000BB580000}"/>
    <cellStyle name="Followed Hyperlink 41" xfId="5819" hidden="1" xr:uid="{00000000-0005-0000-0000-0000BC580000}"/>
    <cellStyle name="Followed Hyperlink 41" xfId="5731" hidden="1" xr:uid="{00000000-0005-0000-0000-0000BD580000}"/>
    <cellStyle name="Followed Hyperlink 41" xfId="5892" hidden="1" xr:uid="{00000000-0005-0000-0000-0000BE580000}"/>
    <cellStyle name="Followed Hyperlink 41" xfId="5919" hidden="1" xr:uid="{00000000-0005-0000-0000-0000BF580000}"/>
    <cellStyle name="Followed Hyperlink 41" xfId="6030" hidden="1" xr:uid="{00000000-0005-0000-0000-0000C0580000}"/>
    <cellStyle name="Followed Hyperlink 41" xfId="5942" hidden="1" xr:uid="{00000000-0005-0000-0000-0000C1580000}"/>
    <cellStyle name="Followed Hyperlink 41" xfId="6103" hidden="1" xr:uid="{00000000-0005-0000-0000-0000C2580000}"/>
    <cellStyle name="Followed Hyperlink 41" xfId="6130" hidden="1" xr:uid="{00000000-0005-0000-0000-0000C3580000}"/>
    <cellStyle name="Followed Hyperlink 41" xfId="6236" hidden="1" xr:uid="{00000000-0005-0000-0000-0000C4580000}"/>
    <cellStyle name="Followed Hyperlink 41" xfId="6148" hidden="1" xr:uid="{00000000-0005-0000-0000-0000C5580000}"/>
    <cellStyle name="Followed Hyperlink 41" xfId="6309" hidden="1" xr:uid="{00000000-0005-0000-0000-0000C6580000}"/>
    <cellStyle name="Followed Hyperlink 41" xfId="6517" hidden="1" xr:uid="{00000000-0005-0000-0000-0000C7580000}"/>
    <cellStyle name="Followed Hyperlink 41" xfId="6638" hidden="1" xr:uid="{00000000-0005-0000-0000-0000C8580000}"/>
    <cellStyle name="Followed Hyperlink 41" xfId="6550" hidden="1" xr:uid="{00000000-0005-0000-0000-0000C9580000}"/>
    <cellStyle name="Followed Hyperlink 41" xfId="6711" hidden="1" xr:uid="{00000000-0005-0000-0000-0000CA580000}"/>
    <cellStyle name="Followed Hyperlink 41" xfId="7108" hidden="1" xr:uid="{00000000-0005-0000-0000-0000CB580000}"/>
    <cellStyle name="Followed Hyperlink 41" xfId="7231" hidden="1" xr:uid="{00000000-0005-0000-0000-0000CC580000}"/>
    <cellStyle name="Followed Hyperlink 41" xfId="7143" hidden="1" xr:uid="{00000000-0005-0000-0000-0000CD580000}"/>
    <cellStyle name="Followed Hyperlink 41" xfId="7304" hidden="1" xr:uid="{00000000-0005-0000-0000-0000CE580000}"/>
    <cellStyle name="Followed Hyperlink 41" xfId="7420" hidden="1" xr:uid="{00000000-0005-0000-0000-0000CF580000}"/>
    <cellStyle name="Followed Hyperlink 41" xfId="7544" hidden="1" xr:uid="{00000000-0005-0000-0000-0000D0580000}"/>
    <cellStyle name="Followed Hyperlink 41" xfId="7456" hidden="1" xr:uid="{00000000-0005-0000-0000-0000D1580000}"/>
    <cellStyle name="Followed Hyperlink 41" xfId="7617" hidden="1" xr:uid="{00000000-0005-0000-0000-0000D2580000}"/>
    <cellStyle name="Followed Hyperlink 41" xfId="7647" hidden="1" xr:uid="{00000000-0005-0000-0000-0000D3580000}"/>
    <cellStyle name="Followed Hyperlink 41" xfId="7765" hidden="1" xr:uid="{00000000-0005-0000-0000-0000D4580000}"/>
    <cellStyle name="Followed Hyperlink 41" xfId="7677" hidden="1" xr:uid="{00000000-0005-0000-0000-0000D5580000}"/>
    <cellStyle name="Followed Hyperlink 41" xfId="7838" hidden="1" xr:uid="{00000000-0005-0000-0000-0000D6580000}"/>
    <cellStyle name="Followed Hyperlink 41" xfId="7866" hidden="1" xr:uid="{00000000-0005-0000-0000-0000D7580000}"/>
    <cellStyle name="Followed Hyperlink 41" xfId="7981" hidden="1" xr:uid="{00000000-0005-0000-0000-0000D8580000}"/>
    <cellStyle name="Followed Hyperlink 41" xfId="7893" hidden="1" xr:uid="{00000000-0005-0000-0000-0000D9580000}"/>
    <cellStyle name="Followed Hyperlink 41" xfId="8054" hidden="1" xr:uid="{00000000-0005-0000-0000-0000DA580000}"/>
    <cellStyle name="Followed Hyperlink 41" xfId="8081" hidden="1" xr:uid="{00000000-0005-0000-0000-0000DB580000}"/>
    <cellStyle name="Followed Hyperlink 41" xfId="8193" hidden="1" xr:uid="{00000000-0005-0000-0000-0000DC580000}"/>
    <cellStyle name="Followed Hyperlink 41" xfId="8105" hidden="1" xr:uid="{00000000-0005-0000-0000-0000DD580000}"/>
    <cellStyle name="Followed Hyperlink 41" xfId="8266" hidden="1" xr:uid="{00000000-0005-0000-0000-0000DE580000}"/>
    <cellStyle name="Followed Hyperlink 41" xfId="8293" hidden="1" xr:uid="{00000000-0005-0000-0000-0000DF580000}"/>
    <cellStyle name="Followed Hyperlink 41" xfId="8404" hidden="1" xr:uid="{00000000-0005-0000-0000-0000E0580000}"/>
    <cellStyle name="Followed Hyperlink 41" xfId="8316" hidden="1" xr:uid="{00000000-0005-0000-0000-0000E1580000}"/>
    <cellStyle name="Followed Hyperlink 41" xfId="8477" hidden="1" xr:uid="{00000000-0005-0000-0000-0000E2580000}"/>
    <cellStyle name="Followed Hyperlink 41" xfId="8504" hidden="1" xr:uid="{00000000-0005-0000-0000-0000E3580000}"/>
    <cellStyle name="Followed Hyperlink 41" xfId="8610" hidden="1" xr:uid="{00000000-0005-0000-0000-0000E4580000}"/>
    <cellStyle name="Followed Hyperlink 41" xfId="8522" hidden="1" xr:uid="{00000000-0005-0000-0000-0000E5580000}"/>
    <cellStyle name="Followed Hyperlink 41" xfId="8683" hidden="1" xr:uid="{00000000-0005-0000-0000-0000E6580000}"/>
    <cellStyle name="Followed Hyperlink 41" xfId="8834" hidden="1" xr:uid="{00000000-0005-0000-0000-0000E7580000}"/>
    <cellStyle name="Followed Hyperlink 41" xfId="8957" hidden="1" xr:uid="{00000000-0005-0000-0000-0000E8580000}"/>
    <cellStyle name="Followed Hyperlink 41" xfId="8869" hidden="1" xr:uid="{00000000-0005-0000-0000-0000E9580000}"/>
    <cellStyle name="Followed Hyperlink 41" xfId="9030" hidden="1" xr:uid="{00000000-0005-0000-0000-0000EA580000}"/>
    <cellStyle name="Followed Hyperlink 41" xfId="9146" hidden="1" xr:uid="{00000000-0005-0000-0000-0000EB580000}"/>
    <cellStyle name="Followed Hyperlink 41" xfId="9270" hidden="1" xr:uid="{00000000-0005-0000-0000-0000EC580000}"/>
    <cellStyle name="Followed Hyperlink 41" xfId="9182" hidden="1" xr:uid="{00000000-0005-0000-0000-0000ED580000}"/>
    <cellStyle name="Followed Hyperlink 41" xfId="9343" hidden="1" xr:uid="{00000000-0005-0000-0000-0000EE580000}"/>
    <cellStyle name="Followed Hyperlink 41" xfId="9373" hidden="1" xr:uid="{00000000-0005-0000-0000-0000EF580000}"/>
    <cellStyle name="Followed Hyperlink 41" xfId="9491" hidden="1" xr:uid="{00000000-0005-0000-0000-0000F0580000}"/>
    <cellStyle name="Followed Hyperlink 41" xfId="9403" hidden="1" xr:uid="{00000000-0005-0000-0000-0000F1580000}"/>
    <cellStyle name="Followed Hyperlink 41" xfId="9564" hidden="1" xr:uid="{00000000-0005-0000-0000-0000F2580000}"/>
    <cellStyle name="Followed Hyperlink 41" xfId="9592" hidden="1" xr:uid="{00000000-0005-0000-0000-0000F3580000}"/>
    <cellStyle name="Followed Hyperlink 41" xfId="9707" hidden="1" xr:uid="{00000000-0005-0000-0000-0000F4580000}"/>
    <cellStyle name="Followed Hyperlink 41" xfId="9619" hidden="1" xr:uid="{00000000-0005-0000-0000-0000F5580000}"/>
    <cellStyle name="Followed Hyperlink 41" xfId="9780" hidden="1" xr:uid="{00000000-0005-0000-0000-0000F6580000}"/>
    <cellStyle name="Followed Hyperlink 41" xfId="9807" hidden="1" xr:uid="{00000000-0005-0000-0000-0000F7580000}"/>
    <cellStyle name="Followed Hyperlink 41" xfId="9919" hidden="1" xr:uid="{00000000-0005-0000-0000-0000F8580000}"/>
    <cellStyle name="Followed Hyperlink 41" xfId="9831" hidden="1" xr:uid="{00000000-0005-0000-0000-0000F9580000}"/>
    <cellStyle name="Followed Hyperlink 41" xfId="9992" hidden="1" xr:uid="{00000000-0005-0000-0000-0000FA580000}"/>
    <cellStyle name="Followed Hyperlink 41" xfId="10019" hidden="1" xr:uid="{00000000-0005-0000-0000-0000FB580000}"/>
    <cellStyle name="Followed Hyperlink 41" xfId="10130" hidden="1" xr:uid="{00000000-0005-0000-0000-0000FC580000}"/>
    <cellStyle name="Followed Hyperlink 41" xfId="10042" hidden="1" xr:uid="{00000000-0005-0000-0000-0000FD580000}"/>
    <cellStyle name="Followed Hyperlink 41" xfId="10203" hidden="1" xr:uid="{00000000-0005-0000-0000-0000FE580000}"/>
    <cellStyle name="Followed Hyperlink 41" xfId="10230" hidden="1" xr:uid="{00000000-0005-0000-0000-0000FF580000}"/>
    <cellStyle name="Followed Hyperlink 41" xfId="10336" hidden="1" xr:uid="{00000000-0005-0000-0000-000000590000}"/>
    <cellStyle name="Followed Hyperlink 41" xfId="10248" hidden="1" xr:uid="{00000000-0005-0000-0000-000001590000}"/>
    <cellStyle name="Followed Hyperlink 41" xfId="10409" hidden="1" xr:uid="{00000000-0005-0000-0000-000002590000}"/>
    <cellStyle name="Followed Hyperlink 41" xfId="10470" hidden="1" xr:uid="{00000000-0005-0000-0000-000003590000}"/>
    <cellStyle name="Followed Hyperlink 41" xfId="10576" hidden="1" xr:uid="{00000000-0005-0000-0000-000004590000}"/>
    <cellStyle name="Followed Hyperlink 41" xfId="10488" hidden="1" xr:uid="{00000000-0005-0000-0000-000005590000}"/>
    <cellStyle name="Followed Hyperlink 41" xfId="10649" hidden="1" xr:uid="{00000000-0005-0000-0000-000006590000}"/>
    <cellStyle name="Followed Hyperlink 41" xfId="10804" hidden="1" xr:uid="{00000000-0005-0000-0000-000007590000}"/>
    <cellStyle name="Followed Hyperlink 41" xfId="10927" hidden="1" xr:uid="{00000000-0005-0000-0000-000008590000}"/>
    <cellStyle name="Followed Hyperlink 41" xfId="10839" hidden="1" xr:uid="{00000000-0005-0000-0000-000009590000}"/>
    <cellStyle name="Followed Hyperlink 41" xfId="11000" hidden="1" xr:uid="{00000000-0005-0000-0000-00000A590000}"/>
    <cellStyle name="Followed Hyperlink 41" xfId="11116" hidden="1" xr:uid="{00000000-0005-0000-0000-00000B590000}"/>
    <cellStyle name="Followed Hyperlink 41" xfId="11240" hidden="1" xr:uid="{00000000-0005-0000-0000-00000C590000}"/>
    <cellStyle name="Followed Hyperlink 41" xfId="11152" hidden="1" xr:uid="{00000000-0005-0000-0000-00000D590000}"/>
    <cellStyle name="Followed Hyperlink 41" xfId="11313" hidden="1" xr:uid="{00000000-0005-0000-0000-00000E590000}"/>
    <cellStyle name="Followed Hyperlink 41" xfId="11343" hidden="1" xr:uid="{00000000-0005-0000-0000-00000F590000}"/>
    <cellStyle name="Followed Hyperlink 41" xfId="11461" hidden="1" xr:uid="{00000000-0005-0000-0000-000010590000}"/>
    <cellStyle name="Followed Hyperlink 41" xfId="11373" hidden="1" xr:uid="{00000000-0005-0000-0000-000011590000}"/>
    <cellStyle name="Followed Hyperlink 41" xfId="11534" hidden="1" xr:uid="{00000000-0005-0000-0000-000012590000}"/>
    <cellStyle name="Followed Hyperlink 41" xfId="11562" hidden="1" xr:uid="{00000000-0005-0000-0000-000013590000}"/>
    <cellStyle name="Followed Hyperlink 41" xfId="11677" hidden="1" xr:uid="{00000000-0005-0000-0000-000014590000}"/>
    <cellStyle name="Followed Hyperlink 41" xfId="11589" hidden="1" xr:uid="{00000000-0005-0000-0000-000015590000}"/>
    <cellStyle name="Followed Hyperlink 41" xfId="11750" hidden="1" xr:uid="{00000000-0005-0000-0000-000016590000}"/>
    <cellStyle name="Followed Hyperlink 41" xfId="11777" hidden="1" xr:uid="{00000000-0005-0000-0000-000017590000}"/>
    <cellStyle name="Followed Hyperlink 41" xfId="11889" hidden="1" xr:uid="{00000000-0005-0000-0000-000018590000}"/>
    <cellStyle name="Followed Hyperlink 41" xfId="11801" hidden="1" xr:uid="{00000000-0005-0000-0000-000019590000}"/>
    <cellStyle name="Followed Hyperlink 41" xfId="11962" hidden="1" xr:uid="{00000000-0005-0000-0000-00001A590000}"/>
    <cellStyle name="Followed Hyperlink 41" xfId="11989" hidden="1" xr:uid="{00000000-0005-0000-0000-00001B590000}"/>
    <cellStyle name="Followed Hyperlink 41" xfId="12100" hidden="1" xr:uid="{00000000-0005-0000-0000-00001C590000}"/>
    <cellStyle name="Followed Hyperlink 41" xfId="12012" hidden="1" xr:uid="{00000000-0005-0000-0000-00001D590000}"/>
    <cellStyle name="Followed Hyperlink 41" xfId="12173" hidden="1" xr:uid="{00000000-0005-0000-0000-00001E590000}"/>
    <cellStyle name="Followed Hyperlink 41" xfId="12200" hidden="1" xr:uid="{00000000-0005-0000-0000-00001F590000}"/>
    <cellStyle name="Followed Hyperlink 41" xfId="12306" hidden="1" xr:uid="{00000000-0005-0000-0000-000020590000}"/>
    <cellStyle name="Followed Hyperlink 41" xfId="12218" hidden="1" xr:uid="{00000000-0005-0000-0000-000021590000}"/>
    <cellStyle name="Followed Hyperlink 41" xfId="12379" hidden="1" xr:uid="{00000000-0005-0000-0000-000022590000}"/>
    <cellStyle name="Followed Hyperlink 41" xfId="12517" hidden="1" xr:uid="{00000000-0005-0000-0000-000023590000}"/>
    <cellStyle name="Followed Hyperlink 41" xfId="12640" hidden="1" xr:uid="{00000000-0005-0000-0000-000024590000}"/>
    <cellStyle name="Followed Hyperlink 41" xfId="12552" hidden="1" xr:uid="{00000000-0005-0000-0000-000025590000}"/>
    <cellStyle name="Followed Hyperlink 41" xfId="12713" hidden="1" xr:uid="{00000000-0005-0000-0000-000026590000}"/>
    <cellStyle name="Followed Hyperlink 41" xfId="12829" hidden="1" xr:uid="{00000000-0005-0000-0000-000027590000}"/>
    <cellStyle name="Followed Hyperlink 41" xfId="12953" hidden="1" xr:uid="{00000000-0005-0000-0000-000028590000}"/>
    <cellStyle name="Followed Hyperlink 41" xfId="12865" hidden="1" xr:uid="{00000000-0005-0000-0000-000029590000}"/>
    <cellStyle name="Followed Hyperlink 41" xfId="13026" hidden="1" xr:uid="{00000000-0005-0000-0000-00002A590000}"/>
    <cellStyle name="Followed Hyperlink 41" xfId="13056" hidden="1" xr:uid="{00000000-0005-0000-0000-00002B590000}"/>
    <cellStyle name="Followed Hyperlink 41" xfId="13174" hidden="1" xr:uid="{00000000-0005-0000-0000-00002C590000}"/>
    <cellStyle name="Followed Hyperlink 41" xfId="13086" hidden="1" xr:uid="{00000000-0005-0000-0000-00002D590000}"/>
    <cellStyle name="Followed Hyperlink 41" xfId="13247" hidden="1" xr:uid="{00000000-0005-0000-0000-00002E590000}"/>
    <cellStyle name="Followed Hyperlink 41" xfId="13275" hidden="1" xr:uid="{00000000-0005-0000-0000-00002F590000}"/>
    <cellStyle name="Followed Hyperlink 41" xfId="13390" hidden="1" xr:uid="{00000000-0005-0000-0000-000030590000}"/>
    <cellStyle name="Followed Hyperlink 41" xfId="13302" hidden="1" xr:uid="{00000000-0005-0000-0000-000031590000}"/>
    <cellStyle name="Followed Hyperlink 41" xfId="13463" hidden="1" xr:uid="{00000000-0005-0000-0000-000032590000}"/>
    <cellStyle name="Followed Hyperlink 41" xfId="13490" hidden="1" xr:uid="{00000000-0005-0000-0000-000033590000}"/>
    <cellStyle name="Followed Hyperlink 41" xfId="13602" hidden="1" xr:uid="{00000000-0005-0000-0000-000034590000}"/>
    <cellStyle name="Followed Hyperlink 41" xfId="13514" hidden="1" xr:uid="{00000000-0005-0000-0000-000035590000}"/>
    <cellStyle name="Followed Hyperlink 41" xfId="13675" hidden="1" xr:uid="{00000000-0005-0000-0000-000036590000}"/>
    <cellStyle name="Followed Hyperlink 41" xfId="13702" hidden="1" xr:uid="{00000000-0005-0000-0000-000037590000}"/>
    <cellStyle name="Followed Hyperlink 41" xfId="13813" hidden="1" xr:uid="{00000000-0005-0000-0000-000038590000}"/>
    <cellStyle name="Followed Hyperlink 41" xfId="13725" hidden="1" xr:uid="{00000000-0005-0000-0000-000039590000}"/>
    <cellStyle name="Followed Hyperlink 41" xfId="13886" hidden="1" xr:uid="{00000000-0005-0000-0000-00003A590000}"/>
    <cellStyle name="Followed Hyperlink 41" xfId="13913" hidden="1" xr:uid="{00000000-0005-0000-0000-00003B590000}"/>
    <cellStyle name="Followed Hyperlink 41" xfId="14019" hidden="1" xr:uid="{00000000-0005-0000-0000-00003C590000}"/>
    <cellStyle name="Followed Hyperlink 41" xfId="13931" hidden="1" xr:uid="{00000000-0005-0000-0000-00003D590000}"/>
    <cellStyle name="Followed Hyperlink 41" xfId="14092" hidden="1" xr:uid="{00000000-0005-0000-0000-00003E590000}"/>
    <cellStyle name="Followed Hyperlink 41" xfId="6761" hidden="1" xr:uid="{00000000-0005-0000-0000-00003F590000}"/>
    <cellStyle name="Followed Hyperlink 41" xfId="14217" hidden="1" xr:uid="{00000000-0005-0000-0000-000040590000}"/>
    <cellStyle name="Followed Hyperlink 41" xfId="14129" hidden="1" xr:uid="{00000000-0005-0000-0000-000041590000}"/>
    <cellStyle name="Followed Hyperlink 41" xfId="14290" hidden="1" xr:uid="{00000000-0005-0000-0000-000042590000}"/>
    <cellStyle name="Followed Hyperlink 41" xfId="14406" hidden="1" xr:uid="{00000000-0005-0000-0000-000043590000}"/>
    <cellStyle name="Followed Hyperlink 41" xfId="14530" hidden="1" xr:uid="{00000000-0005-0000-0000-000044590000}"/>
    <cellStyle name="Followed Hyperlink 41" xfId="14442" hidden="1" xr:uid="{00000000-0005-0000-0000-000045590000}"/>
    <cellStyle name="Followed Hyperlink 41" xfId="14603" hidden="1" xr:uid="{00000000-0005-0000-0000-000046590000}"/>
    <cellStyle name="Followed Hyperlink 41" xfId="14633" hidden="1" xr:uid="{00000000-0005-0000-0000-000047590000}"/>
    <cellStyle name="Followed Hyperlink 41" xfId="14751" hidden="1" xr:uid="{00000000-0005-0000-0000-000048590000}"/>
    <cellStyle name="Followed Hyperlink 41" xfId="14663" hidden="1" xr:uid="{00000000-0005-0000-0000-000049590000}"/>
    <cellStyle name="Followed Hyperlink 41" xfId="14824" hidden="1" xr:uid="{00000000-0005-0000-0000-00004A590000}"/>
    <cellStyle name="Followed Hyperlink 41" xfId="14852" hidden="1" xr:uid="{00000000-0005-0000-0000-00004B590000}"/>
    <cellStyle name="Followed Hyperlink 41" xfId="14967" hidden="1" xr:uid="{00000000-0005-0000-0000-00004C590000}"/>
    <cellStyle name="Followed Hyperlink 41" xfId="14879" hidden="1" xr:uid="{00000000-0005-0000-0000-00004D590000}"/>
    <cellStyle name="Followed Hyperlink 41" xfId="15040" hidden="1" xr:uid="{00000000-0005-0000-0000-00004E590000}"/>
    <cellStyle name="Followed Hyperlink 41" xfId="15067" hidden="1" xr:uid="{00000000-0005-0000-0000-00004F590000}"/>
    <cellStyle name="Followed Hyperlink 41" xfId="15179" hidden="1" xr:uid="{00000000-0005-0000-0000-000050590000}"/>
    <cellStyle name="Followed Hyperlink 41" xfId="15091" hidden="1" xr:uid="{00000000-0005-0000-0000-000051590000}"/>
    <cellStyle name="Followed Hyperlink 41" xfId="15252" hidden="1" xr:uid="{00000000-0005-0000-0000-000052590000}"/>
    <cellStyle name="Followed Hyperlink 41" xfId="15279" hidden="1" xr:uid="{00000000-0005-0000-0000-000053590000}"/>
    <cellStyle name="Followed Hyperlink 41" xfId="15390" hidden="1" xr:uid="{00000000-0005-0000-0000-000054590000}"/>
    <cellStyle name="Followed Hyperlink 41" xfId="15302" hidden="1" xr:uid="{00000000-0005-0000-0000-000055590000}"/>
    <cellStyle name="Followed Hyperlink 41" xfId="15463" hidden="1" xr:uid="{00000000-0005-0000-0000-000056590000}"/>
    <cellStyle name="Followed Hyperlink 41" xfId="15490" hidden="1" xr:uid="{00000000-0005-0000-0000-000057590000}"/>
    <cellStyle name="Followed Hyperlink 41" xfId="15596" hidden="1" xr:uid="{00000000-0005-0000-0000-000058590000}"/>
    <cellStyle name="Followed Hyperlink 41" xfId="15508" hidden="1" xr:uid="{00000000-0005-0000-0000-000059590000}"/>
    <cellStyle name="Followed Hyperlink 41" xfId="15669" hidden="1" xr:uid="{00000000-0005-0000-0000-00005A590000}"/>
    <cellStyle name="Followed Hyperlink 41" xfId="15811" hidden="1" xr:uid="{00000000-0005-0000-0000-00005B590000}"/>
    <cellStyle name="Followed Hyperlink 41" xfId="15926" hidden="1" xr:uid="{00000000-0005-0000-0000-00005C590000}"/>
    <cellStyle name="Followed Hyperlink 41" xfId="15838" hidden="1" xr:uid="{00000000-0005-0000-0000-00005D590000}"/>
    <cellStyle name="Followed Hyperlink 41" xfId="15999" hidden="1" xr:uid="{00000000-0005-0000-0000-00005E590000}"/>
    <cellStyle name="Followed Hyperlink 41" xfId="16297" hidden="1" xr:uid="{00000000-0005-0000-0000-00005F590000}"/>
    <cellStyle name="Followed Hyperlink 41" xfId="16420" hidden="1" xr:uid="{00000000-0005-0000-0000-000060590000}"/>
    <cellStyle name="Followed Hyperlink 41" xfId="16332" hidden="1" xr:uid="{00000000-0005-0000-0000-000061590000}"/>
    <cellStyle name="Followed Hyperlink 41" xfId="16493" hidden="1" xr:uid="{00000000-0005-0000-0000-000062590000}"/>
    <cellStyle name="Followed Hyperlink 41" xfId="16609" hidden="1" xr:uid="{00000000-0005-0000-0000-000063590000}"/>
    <cellStyle name="Followed Hyperlink 41" xfId="16733" hidden="1" xr:uid="{00000000-0005-0000-0000-000064590000}"/>
    <cellStyle name="Followed Hyperlink 41" xfId="16645" hidden="1" xr:uid="{00000000-0005-0000-0000-000065590000}"/>
    <cellStyle name="Followed Hyperlink 41" xfId="16806" hidden="1" xr:uid="{00000000-0005-0000-0000-000066590000}"/>
    <cellStyle name="Followed Hyperlink 41" xfId="16836" hidden="1" xr:uid="{00000000-0005-0000-0000-000067590000}"/>
    <cellStyle name="Followed Hyperlink 41" xfId="16954" hidden="1" xr:uid="{00000000-0005-0000-0000-000068590000}"/>
    <cellStyle name="Followed Hyperlink 41" xfId="16866" hidden="1" xr:uid="{00000000-0005-0000-0000-000069590000}"/>
    <cellStyle name="Followed Hyperlink 41" xfId="17027" hidden="1" xr:uid="{00000000-0005-0000-0000-00006A590000}"/>
    <cellStyle name="Followed Hyperlink 41" xfId="17055" hidden="1" xr:uid="{00000000-0005-0000-0000-00006B590000}"/>
    <cellStyle name="Followed Hyperlink 41" xfId="17170" hidden="1" xr:uid="{00000000-0005-0000-0000-00006C590000}"/>
    <cellStyle name="Followed Hyperlink 41" xfId="17082" hidden="1" xr:uid="{00000000-0005-0000-0000-00006D590000}"/>
    <cellStyle name="Followed Hyperlink 41" xfId="17243" hidden="1" xr:uid="{00000000-0005-0000-0000-00006E590000}"/>
    <cellStyle name="Followed Hyperlink 41" xfId="17270" hidden="1" xr:uid="{00000000-0005-0000-0000-00006F590000}"/>
    <cellStyle name="Followed Hyperlink 41" xfId="17382" hidden="1" xr:uid="{00000000-0005-0000-0000-000070590000}"/>
    <cellStyle name="Followed Hyperlink 41" xfId="17294" hidden="1" xr:uid="{00000000-0005-0000-0000-000071590000}"/>
    <cellStyle name="Followed Hyperlink 41" xfId="17455" hidden="1" xr:uid="{00000000-0005-0000-0000-000072590000}"/>
    <cellStyle name="Followed Hyperlink 41" xfId="17482" hidden="1" xr:uid="{00000000-0005-0000-0000-000073590000}"/>
    <cellStyle name="Followed Hyperlink 41" xfId="17593" hidden="1" xr:uid="{00000000-0005-0000-0000-000074590000}"/>
    <cellStyle name="Followed Hyperlink 41" xfId="17505" hidden="1" xr:uid="{00000000-0005-0000-0000-000075590000}"/>
    <cellStyle name="Followed Hyperlink 41" xfId="17666" hidden="1" xr:uid="{00000000-0005-0000-0000-000076590000}"/>
    <cellStyle name="Followed Hyperlink 41" xfId="17693" hidden="1" xr:uid="{00000000-0005-0000-0000-000077590000}"/>
    <cellStyle name="Followed Hyperlink 41" xfId="17799" hidden="1" xr:uid="{00000000-0005-0000-0000-000078590000}"/>
    <cellStyle name="Followed Hyperlink 41" xfId="17711" hidden="1" xr:uid="{00000000-0005-0000-0000-000079590000}"/>
    <cellStyle name="Followed Hyperlink 41" xfId="17872" hidden="1" xr:uid="{00000000-0005-0000-0000-00007A590000}"/>
    <cellStyle name="Followed Hyperlink 41" xfId="18008" hidden="1" xr:uid="{00000000-0005-0000-0000-00007B590000}"/>
    <cellStyle name="Followed Hyperlink 41" xfId="18131" hidden="1" xr:uid="{00000000-0005-0000-0000-00007C590000}"/>
    <cellStyle name="Followed Hyperlink 41" xfId="18043" hidden="1" xr:uid="{00000000-0005-0000-0000-00007D590000}"/>
    <cellStyle name="Followed Hyperlink 41" xfId="18204" hidden="1" xr:uid="{00000000-0005-0000-0000-00007E590000}"/>
    <cellStyle name="Followed Hyperlink 41" xfId="18320" hidden="1" xr:uid="{00000000-0005-0000-0000-00007F590000}"/>
    <cellStyle name="Followed Hyperlink 41" xfId="18444" hidden="1" xr:uid="{00000000-0005-0000-0000-000080590000}"/>
    <cellStyle name="Followed Hyperlink 41" xfId="18356" hidden="1" xr:uid="{00000000-0005-0000-0000-000081590000}"/>
    <cellStyle name="Followed Hyperlink 41" xfId="18517" hidden="1" xr:uid="{00000000-0005-0000-0000-000082590000}"/>
    <cellStyle name="Followed Hyperlink 41" xfId="18547" hidden="1" xr:uid="{00000000-0005-0000-0000-000083590000}"/>
    <cellStyle name="Followed Hyperlink 41" xfId="18665" hidden="1" xr:uid="{00000000-0005-0000-0000-000084590000}"/>
    <cellStyle name="Followed Hyperlink 41" xfId="18577" hidden="1" xr:uid="{00000000-0005-0000-0000-000085590000}"/>
    <cellStyle name="Followed Hyperlink 41" xfId="18738" hidden="1" xr:uid="{00000000-0005-0000-0000-000086590000}"/>
    <cellStyle name="Followed Hyperlink 41" xfId="18766" hidden="1" xr:uid="{00000000-0005-0000-0000-000087590000}"/>
    <cellStyle name="Followed Hyperlink 41" xfId="18881" hidden="1" xr:uid="{00000000-0005-0000-0000-000088590000}"/>
    <cellStyle name="Followed Hyperlink 41" xfId="18793" hidden="1" xr:uid="{00000000-0005-0000-0000-000089590000}"/>
    <cellStyle name="Followed Hyperlink 41" xfId="18954" hidden="1" xr:uid="{00000000-0005-0000-0000-00008A590000}"/>
    <cellStyle name="Followed Hyperlink 41" xfId="18981" hidden="1" xr:uid="{00000000-0005-0000-0000-00008B590000}"/>
    <cellStyle name="Followed Hyperlink 41" xfId="19093" hidden="1" xr:uid="{00000000-0005-0000-0000-00008C590000}"/>
    <cellStyle name="Followed Hyperlink 41" xfId="19005" hidden="1" xr:uid="{00000000-0005-0000-0000-00008D590000}"/>
    <cellStyle name="Followed Hyperlink 41" xfId="19166" hidden="1" xr:uid="{00000000-0005-0000-0000-00008E590000}"/>
    <cellStyle name="Followed Hyperlink 41" xfId="19193" hidden="1" xr:uid="{00000000-0005-0000-0000-00008F590000}"/>
    <cellStyle name="Followed Hyperlink 41" xfId="19304" hidden="1" xr:uid="{00000000-0005-0000-0000-000090590000}"/>
    <cellStyle name="Followed Hyperlink 41" xfId="19216" hidden="1" xr:uid="{00000000-0005-0000-0000-000091590000}"/>
    <cellStyle name="Followed Hyperlink 41" xfId="19377" hidden="1" xr:uid="{00000000-0005-0000-0000-000092590000}"/>
    <cellStyle name="Followed Hyperlink 41" xfId="19404" hidden="1" xr:uid="{00000000-0005-0000-0000-000093590000}"/>
    <cellStyle name="Followed Hyperlink 41" xfId="19510" hidden="1" xr:uid="{00000000-0005-0000-0000-000094590000}"/>
    <cellStyle name="Followed Hyperlink 41" xfId="19422" hidden="1" xr:uid="{00000000-0005-0000-0000-000095590000}"/>
    <cellStyle name="Followed Hyperlink 41" xfId="19583" hidden="1" xr:uid="{00000000-0005-0000-0000-000096590000}"/>
    <cellStyle name="Followed Hyperlink 41" xfId="19644" hidden="1" xr:uid="{00000000-0005-0000-0000-000097590000}"/>
    <cellStyle name="Followed Hyperlink 41" xfId="19750" hidden="1" xr:uid="{00000000-0005-0000-0000-000098590000}"/>
    <cellStyle name="Followed Hyperlink 41" xfId="19662" hidden="1" xr:uid="{00000000-0005-0000-0000-000099590000}"/>
    <cellStyle name="Followed Hyperlink 41" xfId="19823" hidden="1" xr:uid="{00000000-0005-0000-0000-00009A590000}"/>
    <cellStyle name="Followed Hyperlink 41" xfId="19960" hidden="1" xr:uid="{00000000-0005-0000-0000-00009B590000}"/>
    <cellStyle name="Followed Hyperlink 41" xfId="20083" hidden="1" xr:uid="{00000000-0005-0000-0000-00009C590000}"/>
    <cellStyle name="Followed Hyperlink 41" xfId="19995" hidden="1" xr:uid="{00000000-0005-0000-0000-00009D590000}"/>
    <cellStyle name="Followed Hyperlink 41" xfId="20156" hidden="1" xr:uid="{00000000-0005-0000-0000-00009E590000}"/>
    <cellStyle name="Followed Hyperlink 41" xfId="20272" hidden="1" xr:uid="{00000000-0005-0000-0000-00009F590000}"/>
    <cellStyle name="Followed Hyperlink 41" xfId="20396" hidden="1" xr:uid="{00000000-0005-0000-0000-0000A0590000}"/>
    <cellStyle name="Followed Hyperlink 41" xfId="20308" hidden="1" xr:uid="{00000000-0005-0000-0000-0000A1590000}"/>
    <cellStyle name="Followed Hyperlink 41" xfId="20469" hidden="1" xr:uid="{00000000-0005-0000-0000-0000A2590000}"/>
    <cellStyle name="Followed Hyperlink 41" xfId="20499" hidden="1" xr:uid="{00000000-0005-0000-0000-0000A3590000}"/>
    <cellStyle name="Followed Hyperlink 41" xfId="20617" hidden="1" xr:uid="{00000000-0005-0000-0000-0000A4590000}"/>
    <cellStyle name="Followed Hyperlink 41" xfId="20529" hidden="1" xr:uid="{00000000-0005-0000-0000-0000A5590000}"/>
    <cellStyle name="Followed Hyperlink 41" xfId="20690" hidden="1" xr:uid="{00000000-0005-0000-0000-0000A6590000}"/>
    <cellStyle name="Followed Hyperlink 41" xfId="20718" hidden="1" xr:uid="{00000000-0005-0000-0000-0000A7590000}"/>
    <cellStyle name="Followed Hyperlink 41" xfId="20833" hidden="1" xr:uid="{00000000-0005-0000-0000-0000A8590000}"/>
    <cellStyle name="Followed Hyperlink 41" xfId="20745" hidden="1" xr:uid="{00000000-0005-0000-0000-0000A9590000}"/>
    <cellStyle name="Followed Hyperlink 41" xfId="20906" hidden="1" xr:uid="{00000000-0005-0000-0000-0000AA590000}"/>
    <cellStyle name="Followed Hyperlink 41" xfId="20933" hidden="1" xr:uid="{00000000-0005-0000-0000-0000AB590000}"/>
    <cellStyle name="Followed Hyperlink 41" xfId="21045" hidden="1" xr:uid="{00000000-0005-0000-0000-0000AC590000}"/>
    <cellStyle name="Followed Hyperlink 41" xfId="20957" hidden="1" xr:uid="{00000000-0005-0000-0000-0000AD590000}"/>
    <cellStyle name="Followed Hyperlink 41" xfId="21118" hidden="1" xr:uid="{00000000-0005-0000-0000-0000AE590000}"/>
    <cellStyle name="Followed Hyperlink 41" xfId="21145" hidden="1" xr:uid="{00000000-0005-0000-0000-0000AF590000}"/>
    <cellStyle name="Followed Hyperlink 41" xfId="21256" hidden="1" xr:uid="{00000000-0005-0000-0000-0000B0590000}"/>
    <cellStyle name="Followed Hyperlink 41" xfId="21168" hidden="1" xr:uid="{00000000-0005-0000-0000-0000B1590000}"/>
    <cellStyle name="Followed Hyperlink 41" xfId="21329" hidden="1" xr:uid="{00000000-0005-0000-0000-0000B2590000}"/>
    <cellStyle name="Followed Hyperlink 41" xfId="21356" hidden="1" xr:uid="{00000000-0005-0000-0000-0000B3590000}"/>
    <cellStyle name="Followed Hyperlink 41" xfId="21462" hidden="1" xr:uid="{00000000-0005-0000-0000-0000B4590000}"/>
    <cellStyle name="Followed Hyperlink 41" xfId="21374" hidden="1" xr:uid="{00000000-0005-0000-0000-0000B5590000}"/>
    <cellStyle name="Followed Hyperlink 41" xfId="21535" hidden="1" xr:uid="{00000000-0005-0000-0000-0000B6590000}"/>
    <cellStyle name="Followed Hyperlink 41" xfId="21659" hidden="1" xr:uid="{00000000-0005-0000-0000-0000B7590000}"/>
    <cellStyle name="Followed Hyperlink 41" xfId="21782" hidden="1" xr:uid="{00000000-0005-0000-0000-0000B8590000}"/>
    <cellStyle name="Followed Hyperlink 41" xfId="21694" hidden="1" xr:uid="{00000000-0005-0000-0000-0000B9590000}"/>
    <cellStyle name="Followed Hyperlink 41" xfId="21855" hidden="1" xr:uid="{00000000-0005-0000-0000-0000BA590000}"/>
    <cellStyle name="Followed Hyperlink 41" xfId="21971" hidden="1" xr:uid="{00000000-0005-0000-0000-0000BB590000}"/>
    <cellStyle name="Followed Hyperlink 41" xfId="22095" hidden="1" xr:uid="{00000000-0005-0000-0000-0000BC590000}"/>
    <cellStyle name="Followed Hyperlink 41" xfId="22007" hidden="1" xr:uid="{00000000-0005-0000-0000-0000BD590000}"/>
    <cellStyle name="Followed Hyperlink 41" xfId="22168" hidden="1" xr:uid="{00000000-0005-0000-0000-0000BE590000}"/>
    <cellStyle name="Followed Hyperlink 41" xfId="22198" hidden="1" xr:uid="{00000000-0005-0000-0000-0000BF590000}"/>
    <cellStyle name="Followed Hyperlink 41" xfId="22316" hidden="1" xr:uid="{00000000-0005-0000-0000-0000C0590000}"/>
    <cellStyle name="Followed Hyperlink 41" xfId="22228" hidden="1" xr:uid="{00000000-0005-0000-0000-0000C1590000}"/>
    <cellStyle name="Followed Hyperlink 41" xfId="22389" hidden="1" xr:uid="{00000000-0005-0000-0000-0000C2590000}"/>
    <cellStyle name="Followed Hyperlink 41" xfId="22417" hidden="1" xr:uid="{00000000-0005-0000-0000-0000C3590000}"/>
    <cellStyle name="Followed Hyperlink 41" xfId="22532" hidden="1" xr:uid="{00000000-0005-0000-0000-0000C4590000}"/>
    <cellStyle name="Followed Hyperlink 41" xfId="22444" hidden="1" xr:uid="{00000000-0005-0000-0000-0000C5590000}"/>
    <cellStyle name="Followed Hyperlink 41" xfId="22605" hidden="1" xr:uid="{00000000-0005-0000-0000-0000C6590000}"/>
    <cellStyle name="Followed Hyperlink 41" xfId="22632" hidden="1" xr:uid="{00000000-0005-0000-0000-0000C7590000}"/>
    <cellStyle name="Followed Hyperlink 41" xfId="22744" hidden="1" xr:uid="{00000000-0005-0000-0000-0000C8590000}"/>
    <cellStyle name="Followed Hyperlink 41" xfId="22656" hidden="1" xr:uid="{00000000-0005-0000-0000-0000C9590000}"/>
    <cellStyle name="Followed Hyperlink 41" xfId="22817" hidden="1" xr:uid="{00000000-0005-0000-0000-0000CA590000}"/>
    <cellStyle name="Followed Hyperlink 41" xfId="22844" hidden="1" xr:uid="{00000000-0005-0000-0000-0000CB590000}"/>
    <cellStyle name="Followed Hyperlink 41" xfId="22955" hidden="1" xr:uid="{00000000-0005-0000-0000-0000CC590000}"/>
    <cellStyle name="Followed Hyperlink 41" xfId="22867" hidden="1" xr:uid="{00000000-0005-0000-0000-0000CD590000}"/>
    <cellStyle name="Followed Hyperlink 41" xfId="23028" hidden="1" xr:uid="{00000000-0005-0000-0000-0000CE590000}"/>
    <cellStyle name="Followed Hyperlink 41" xfId="23055" hidden="1" xr:uid="{00000000-0005-0000-0000-0000CF590000}"/>
    <cellStyle name="Followed Hyperlink 41" xfId="23161" hidden="1" xr:uid="{00000000-0005-0000-0000-0000D0590000}"/>
    <cellStyle name="Followed Hyperlink 41" xfId="23073" hidden="1" xr:uid="{00000000-0005-0000-0000-0000D1590000}"/>
    <cellStyle name="Followed Hyperlink 41" xfId="23234" hidden="1" xr:uid="{00000000-0005-0000-0000-0000D2590000}"/>
    <cellStyle name="Followed Hyperlink 41" xfId="15722" hidden="1" xr:uid="{00000000-0005-0000-0000-0000D3590000}"/>
    <cellStyle name="Followed Hyperlink 41" xfId="15693" hidden="1" xr:uid="{00000000-0005-0000-0000-0000D4590000}"/>
    <cellStyle name="Followed Hyperlink 41" xfId="16049" hidden="1" xr:uid="{00000000-0005-0000-0000-0000D5590000}"/>
    <cellStyle name="Followed Hyperlink 41" xfId="15831" hidden="1" xr:uid="{00000000-0005-0000-0000-0000D6590000}"/>
    <cellStyle name="Followed Hyperlink 41" xfId="23270" hidden="1" xr:uid="{00000000-0005-0000-0000-0000D7590000}"/>
    <cellStyle name="Followed Hyperlink 41" xfId="23394" hidden="1" xr:uid="{00000000-0005-0000-0000-0000D8590000}"/>
    <cellStyle name="Followed Hyperlink 41" xfId="23306" hidden="1" xr:uid="{00000000-0005-0000-0000-0000D9590000}"/>
    <cellStyle name="Followed Hyperlink 41" xfId="23467" hidden="1" xr:uid="{00000000-0005-0000-0000-0000DA590000}"/>
    <cellStyle name="Followed Hyperlink 41" xfId="23497" hidden="1" xr:uid="{00000000-0005-0000-0000-0000DB590000}"/>
    <cellStyle name="Followed Hyperlink 41" xfId="23615" hidden="1" xr:uid="{00000000-0005-0000-0000-0000DC590000}"/>
    <cellStyle name="Followed Hyperlink 41" xfId="23527" hidden="1" xr:uid="{00000000-0005-0000-0000-0000DD590000}"/>
    <cellStyle name="Followed Hyperlink 41" xfId="23688" hidden="1" xr:uid="{00000000-0005-0000-0000-0000DE590000}"/>
    <cellStyle name="Followed Hyperlink 41" xfId="23716" hidden="1" xr:uid="{00000000-0005-0000-0000-0000DF590000}"/>
    <cellStyle name="Followed Hyperlink 41" xfId="23831" hidden="1" xr:uid="{00000000-0005-0000-0000-0000E0590000}"/>
    <cellStyle name="Followed Hyperlink 41" xfId="23743" hidden="1" xr:uid="{00000000-0005-0000-0000-0000E1590000}"/>
    <cellStyle name="Followed Hyperlink 41" xfId="23904" hidden="1" xr:uid="{00000000-0005-0000-0000-0000E2590000}"/>
    <cellStyle name="Followed Hyperlink 41" xfId="23931" hidden="1" xr:uid="{00000000-0005-0000-0000-0000E3590000}"/>
    <cellStyle name="Followed Hyperlink 41" xfId="24043" hidden="1" xr:uid="{00000000-0005-0000-0000-0000E4590000}"/>
    <cellStyle name="Followed Hyperlink 41" xfId="23955" hidden="1" xr:uid="{00000000-0005-0000-0000-0000E5590000}"/>
    <cellStyle name="Followed Hyperlink 41" xfId="24116" hidden="1" xr:uid="{00000000-0005-0000-0000-0000E6590000}"/>
    <cellStyle name="Followed Hyperlink 41" xfId="24143" hidden="1" xr:uid="{00000000-0005-0000-0000-0000E7590000}"/>
    <cellStyle name="Followed Hyperlink 41" xfId="24254" hidden="1" xr:uid="{00000000-0005-0000-0000-0000E8590000}"/>
    <cellStyle name="Followed Hyperlink 41" xfId="24166" hidden="1" xr:uid="{00000000-0005-0000-0000-0000E9590000}"/>
    <cellStyle name="Followed Hyperlink 41" xfId="24327" hidden="1" xr:uid="{00000000-0005-0000-0000-0000EA590000}"/>
    <cellStyle name="Followed Hyperlink 41" xfId="24354" hidden="1" xr:uid="{00000000-0005-0000-0000-0000EB590000}"/>
    <cellStyle name="Followed Hyperlink 41" xfId="24460" hidden="1" xr:uid="{00000000-0005-0000-0000-0000EC590000}"/>
    <cellStyle name="Followed Hyperlink 41" xfId="24372" hidden="1" xr:uid="{00000000-0005-0000-0000-0000ED590000}"/>
    <cellStyle name="Followed Hyperlink 41" xfId="24533" hidden="1" xr:uid="{00000000-0005-0000-0000-0000EE590000}"/>
    <cellStyle name="Followed Hyperlink 41" xfId="24594" hidden="1" xr:uid="{00000000-0005-0000-0000-0000EF590000}"/>
    <cellStyle name="Followed Hyperlink 41" xfId="24700" hidden="1" xr:uid="{00000000-0005-0000-0000-0000F0590000}"/>
    <cellStyle name="Followed Hyperlink 41" xfId="24612" hidden="1" xr:uid="{00000000-0005-0000-0000-0000F1590000}"/>
    <cellStyle name="Followed Hyperlink 41" xfId="24773" hidden="1" xr:uid="{00000000-0005-0000-0000-0000F2590000}"/>
    <cellStyle name="Followed Hyperlink 41" xfId="24913" hidden="1" xr:uid="{00000000-0005-0000-0000-0000F3590000}"/>
    <cellStyle name="Followed Hyperlink 41" xfId="25036" hidden="1" xr:uid="{00000000-0005-0000-0000-0000F4590000}"/>
    <cellStyle name="Followed Hyperlink 41" xfId="24948" hidden="1" xr:uid="{00000000-0005-0000-0000-0000F5590000}"/>
    <cellStyle name="Followed Hyperlink 41" xfId="25109" hidden="1" xr:uid="{00000000-0005-0000-0000-0000F6590000}"/>
    <cellStyle name="Followed Hyperlink 41" xfId="25225" hidden="1" xr:uid="{00000000-0005-0000-0000-0000F7590000}"/>
    <cellStyle name="Followed Hyperlink 41" xfId="25349" hidden="1" xr:uid="{00000000-0005-0000-0000-0000F8590000}"/>
    <cellStyle name="Followed Hyperlink 41" xfId="25261" hidden="1" xr:uid="{00000000-0005-0000-0000-0000F9590000}"/>
    <cellStyle name="Followed Hyperlink 41" xfId="25422" hidden="1" xr:uid="{00000000-0005-0000-0000-0000FA590000}"/>
    <cellStyle name="Followed Hyperlink 41" xfId="25452" hidden="1" xr:uid="{00000000-0005-0000-0000-0000FB590000}"/>
    <cellStyle name="Followed Hyperlink 41" xfId="25570" hidden="1" xr:uid="{00000000-0005-0000-0000-0000FC590000}"/>
    <cellStyle name="Followed Hyperlink 41" xfId="25482" hidden="1" xr:uid="{00000000-0005-0000-0000-0000FD590000}"/>
    <cellStyle name="Followed Hyperlink 41" xfId="25643" hidden="1" xr:uid="{00000000-0005-0000-0000-0000FE590000}"/>
    <cellStyle name="Followed Hyperlink 41" xfId="25671" hidden="1" xr:uid="{00000000-0005-0000-0000-0000FF590000}"/>
    <cellStyle name="Followed Hyperlink 41" xfId="25786" hidden="1" xr:uid="{00000000-0005-0000-0000-0000005A0000}"/>
    <cellStyle name="Followed Hyperlink 41" xfId="25698" hidden="1" xr:uid="{00000000-0005-0000-0000-0000015A0000}"/>
    <cellStyle name="Followed Hyperlink 41" xfId="25859" hidden="1" xr:uid="{00000000-0005-0000-0000-0000025A0000}"/>
    <cellStyle name="Followed Hyperlink 41" xfId="25886" hidden="1" xr:uid="{00000000-0005-0000-0000-0000035A0000}"/>
    <cellStyle name="Followed Hyperlink 41" xfId="25998" hidden="1" xr:uid="{00000000-0005-0000-0000-0000045A0000}"/>
    <cellStyle name="Followed Hyperlink 41" xfId="25910" hidden="1" xr:uid="{00000000-0005-0000-0000-0000055A0000}"/>
    <cellStyle name="Followed Hyperlink 41" xfId="26071" hidden="1" xr:uid="{00000000-0005-0000-0000-0000065A0000}"/>
    <cellStyle name="Followed Hyperlink 41" xfId="26098" hidden="1" xr:uid="{00000000-0005-0000-0000-0000075A0000}"/>
    <cellStyle name="Followed Hyperlink 41" xfId="26209" hidden="1" xr:uid="{00000000-0005-0000-0000-0000085A0000}"/>
    <cellStyle name="Followed Hyperlink 41" xfId="26121" hidden="1" xr:uid="{00000000-0005-0000-0000-0000095A0000}"/>
    <cellStyle name="Followed Hyperlink 41" xfId="26282" hidden="1" xr:uid="{00000000-0005-0000-0000-00000A5A0000}"/>
    <cellStyle name="Followed Hyperlink 41" xfId="26309" hidden="1" xr:uid="{00000000-0005-0000-0000-00000B5A0000}"/>
    <cellStyle name="Followed Hyperlink 41" xfId="26415" hidden="1" xr:uid="{00000000-0005-0000-0000-00000C5A0000}"/>
    <cellStyle name="Followed Hyperlink 41" xfId="26327" hidden="1" xr:uid="{00000000-0005-0000-0000-00000D5A0000}"/>
    <cellStyle name="Followed Hyperlink 41" xfId="26488" hidden="1" xr:uid="{00000000-0005-0000-0000-00000E5A0000}"/>
    <cellStyle name="Followed Hyperlink 41" xfId="26630" hidden="1" xr:uid="{00000000-0005-0000-0000-00000F5A0000}"/>
    <cellStyle name="Followed Hyperlink 41" xfId="26753" hidden="1" xr:uid="{00000000-0005-0000-0000-0000105A0000}"/>
    <cellStyle name="Followed Hyperlink 41" xfId="26665" hidden="1" xr:uid="{00000000-0005-0000-0000-0000115A0000}"/>
    <cellStyle name="Followed Hyperlink 41" xfId="26826" hidden="1" xr:uid="{00000000-0005-0000-0000-0000125A0000}"/>
    <cellStyle name="Followed Hyperlink 41" xfId="26942" hidden="1" xr:uid="{00000000-0005-0000-0000-0000135A0000}"/>
    <cellStyle name="Followed Hyperlink 41" xfId="27066" hidden="1" xr:uid="{00000000-0005-0000-0000-0000145A0000}"/>
    <cellStyle name="Followed Hyperlink 41" xfId="26978" hidden="1" xr:uid="{00000000-0005-0000-0000-0000155A0000}"/>
    <cellStyle name="Followed Hyperlink 41" xfId="27139" hidden="1" xr:uid="{00000000-0005-0000-0000-0000165A0000}"/>
    <cellStyle name="Followed Hyperlink 41" xfId="27169" hidden="1" xr:uid="{00000000-0005-0000-0000-0000175A0000}"/>
    <cellStyle name="Followed Hyperlink 41" xfId="27287" hidden="1" xr:uid="{00000000-0005-0000-0000-0000185A0000}"/>
    <cellStyle name="Followed Hyperlink 41" xfId="27199" hidden="1" xr:uid="{00000000-0005-0000-0000-0000195A0000}"/>
    <cellStyle name="Followed Hyperlink 41" xfId="27360" hidden="1" xr:uid="{00000000-0005-0000-0000-00001A5A0000}"/>
    <cellStyle name="Followed Hyperlink 41" xfId="27388" hidden="1" xr:uid="{00000000-0005-0000-0000-00001B5A0000}"/>
    <cellStyle name="Followed Hyperlink 41" xfId="27503" hidden="1" xr:uid="{00000000-0005-0000-0000-00001C5A0000}"/>
    <cellStyle name="Followed Hyperlink 41" xfId="27415" hidden="1" xr:uid="{00000000-0005-0000-0000-00001D5A0000}"/>
    <cellStyle name="Followed Hyperlink 41" xfId="27576" hidden="1" xr:uid="{00000000-0005-0000-0000-00001E5A0000}"/>
    <cellStyle name="Followed Hyperlink 41" xfId="27603" hidden="1" xr:uid="{00000000-0005-0000-0000-00001F5A0000}"/>
    <cellStyle name="Followed Hyperlink 41" xfId="27715" hidden="1" xr:uid="{00000000-0005-0000-0000-0000205A0000}"/>
    <cellStyle name="Followed Hyperlink 41" xfId="27627" hidden="1" xr:uid="{00000000-0005-0000-0000-0000215A0000}"/>
    <cellStyle name="Followed Hyperlink 41" xfId="27788" hidden="1" xr:uid="{00000000-0005-0000-0000-0000225A0000}"/>
    <cellStyle name="Followed Hyperlink 41" xfId="27815" hidden="1" xr:uid="{00000000-0005-0000-0000-0000235A0000}"/>
    <cellStyle name="Followed Hyperlink 41" xfId="27926" hidden="1" xr:uid="{00000000-0005-0000-0000-0000245A0000}"/>
    <cellStyle name="Followed Hyperlink 41" xfId="27838" hidden="1" xr:uid="{00000000-0005-0000-0000-0000255A0000}"/>
    <cellStyle name="Followed Hyperlink 41" xfId="27999" hidden="1" xr:uid="{00000000-0005-0000-0000-0000265A0000}"/>
    <cellStyle name="Followed Hyperlink 41" xfId="28026" hidden="1" xr:uid="{00000000-0005-0000-0000-0000275A0000}"/>
    <cellStyle name="Followed Hyperlink 41" xfId="28132" hidden="1" xr:uid="{00000000-0005-0000-0000-0000285A0000}"/>
    <cellStyle name="Followed Hyperlink 41" xfId="28044" hidden="1" xr:uid="{00000000-0005-0000-0000-0000295A0000}"/>
    <cellStyle name="Followed Hyperlink 41" xfId="28205" hidden="1" xr:uid="{00000000-0005-0000-0000-00002A5A0000}"/>
    <cellStyle name="Followed Hyperlink 41" xfId="28266" hidden="1" xr:uid="{00000000-0005-0000-0000-00002B5A0000}"/>
    <cellStyle name="Followed Hyperlink 41" xfId="28372" hidden="1" xr:uid="{00000000-0005-0000-0000-00002C5A0000}"/>
    <cellStyle name="Followed Hyperlink 41" xfId="28284" hidden="1" xr:uid="{00000000-0005-0000-0000-00002D5A0000}"/>
    <cellStyle name="Followed Hyperlink 41" xfId="28445" hidden="1" xr:uid="{00000000-0005-0000-0000-00002E5A0000}"/>
    <cellStyle name="Followed Hyperlink 41" xfId="28555" hidden="1" xr:uid="{00000000-0005-0000-0000-00002F5A0000}"/>
    <cellStyle name="Followed Hyperlink 41" xfId="28678" hidden="1" xr:uid="{00000000-0005-0000-0000-0000305A0000}"/>
    <cellStyle name="Followed Hyperlink 41" xfId="28590" hidden="1" xr:uid="{00000000-0005-0000-0000-0000315A0000}"/>
    <cellStyle name="Followed Hyperlink 41" xfId="28751" hidden="1" xr:uid="{00000000-0005-0000-0000-0000325A0000}"/>
    <cellStyle name="Followed Hyperlink 41" xfId="28867" hidden="1" xr:uid="{00000000-0005-0000-0000-0000335A0000}"/>
    <cellStyle name="Followed Hyperlink 41" xfId="28991" hidden="1" xr:uid="{00000000-0005-0000-0000-0000345A0000}"/>
    <cellStyle name="Followed Hyperlink 41" xfId="28903" hidden="1" xr:uid="{00000000-0005-0000-0000-0000355A0000}"/>
    <cellStyle name="Followed Hyperlink 41" xfId="29064" hidden="1" xr:uid="{00000000-0005-0000-0000-0000365A0000}"/>
    <cellStyle name="Followed Hyperlink 41" xfId="29094" hidden="1" xr:uid="{00000000-0005-0000-0000-0000375A0000}"/>
    <cellStyle name="Followed Hyperlink 41" xfId="29212" hidden="1" xr:uid="{00000000-0005-0000-0000-0000385A0000}"/>
    <cellStyle name="Followed Hyperlink 41" xfId="29124" hidden="1" xr:uid="{00000000-0005-0000-0000-0000395A0000}"/>
    <cellStyle name="Followed Hyperlink 41" xfId="29285" hidden="1" xr:uid="{00000000-0005-0000-0000-00003A5A0000}"/>
    <cellStyle name="Followed Hyperlink 41" xfId="29313" hidden="1" xr:uid="{00000000-0005-0000-0000-00003B5A0000}"/>
    <cellStyle name="Followed Hyperlink 41" xfId="29428" hidden="1" xr:uid="{00000000-0005-0000-0000-00003C5A0000}"/>
    <cellStyle name="Followed Hyperlink 41" xfId="29340" hidden="1" xr:uid="{00000000-0005-0000-0000-00003D5A0000}"/>
    <cellStyle name="Followed Hyperlink 41" xfId="29501" hidden="1" xr:uid="{00000000-0005-0000-0000-00003E5A0000}"/>
    <cellStyle name="Followed Hyperlink 41" xfId="29528" hidden="1" xr:uid="{00000000-0005-0000-0000-00003F5A0000}"/>
    <cellStyle name="Followed Hyperlink 41" xfId="29640" hidden="1" xr:uid="{00000000-0005-0000-0000-0000405A0000}"/>
    <cellStyle name="Followed Hyperlink 41" xfId="29552" hidden="1" xr:uid="{00000000-0005-0000-0000-0000415A0000}"/>
    <cellStyle name="Followed Hyperlink 41" xfId="29713" hidden="1" xr:uid="{00000000-0005-0000-0000-0000425A0000}"/>
    <cellStyle name="Followed Hyperlink 41" xfId="29740" hidden="1" xr:uid="{00000000-0005-0000-0000-0000435A0000}"/>
    <cellStyle name="Followed Hyperlink 41" xfId="29851" hidden="1" xr:uid="{00000000-0005-0000-0000-0000445A0000}"/>
    <cellStyle name="Followed Hyperlink 41" xfId="29763" hidden="1" xr:uid="{00000000-0005-0000-0000-0000455A0000}"/>
    <cellStyle name="Followed Hyperlink 41" xfId="29924" hidden="1" xr:uid="{00000000-0005-0000-0000-0000465A0000}"/>
    <cellStyle name="Followed Hyperlink 41" xfId="29951" hidden="1" xr:uid="{00000000-0005-0000-0000-0000475A0000}"/>
    <cellStyle name="Followed Hyperlink 41" xfId="30057" hidden="1" xr:uid="{00000000-0005-0000-0000-0000485A0000}"/>
    <cellStyle name="Followed Hyperlink 41" xfId="29969" hidden="1" xr:uid="{00000000-0005-0000-0000-0000495A0000}"/>
    <cellStyle name="Followed Hyperlink 41" xfId="30130" hidden="1" xr:uid="{00000000-0005-0000-0000-00004A5A0000}"/>
    <cellStyle name="Followed Hyperlink 41" xfId="30235" hidden="1" xr:uid="{00000000-0005-0000-0000-00004B5A0000}"/>
    <cellStyle name="Followed Hyperlink 41" xfId="30358" hidden="1" xr:uid="{00000000-0005-0000-0000-00004C5A0000}"/>
    <cellStyle name="Followed Hyperlink 41" xfId="30270" hidden="1" xr:uid="{00000000-0005-0000-0000-00004D5A0000}"/>
    <cellStyle name="Followed Hyperlink 41" xfId="30431" hidden="1" xr:uid="{00000000-0005-0000-0000-00004E5A0000}"/>
    <cellStyle name="Followed Hyperlink 41" xfId="30547" hidden="1" xr:uid="{00000000-0005-0000-0000-00004F5A0000}"/>
    <cellStyle name="Followed Hyperlink 41" xfId="30671" hidden="1" xr:uid="{00000000-0005-0000-0000-0000505A0000}"/>
    <cellStyle name="Followed Hyperlink 41" xfId="30583" hidden="1" xr:uid="{00000000-0005-0000-0000-0000515A0000}"/>
    <cellStyle name="Followed Hyperlink 41" xfId="30744" hidden="1" xr:uid="{00000000-0005-0000-0000-0000525A0000}"/>
    <cellStyle name="Followed Hyperlink 41" xfId="30774" hidden="1" xr:uid="{00000000-0005-0000-0000-0000535A0000}"/>
    <cellStyle name="Followed Hyperlink 41" xfId="30892" hidden="1" xr:uid="{00000000-0005-0000-0000-0000545A0000}"/>
    <cellStyle name="Followed Hyperlink 41" xfId="30804" hidden="1" xr:uid="{00000000-0005-0000-0000-0000555A0000}"/>
    <cellStyle name="Followed Hyperlink 41" xfId="30965" hidden="1" xr:uid="{00000000-0005-0000-0000-0000565A0000}"/>
    <cellStyle name="Followed Hyperlink 41" xfId="30993" hidden="1" xr:uid="{00000000-0005-0000-0000-0000575A0000}"/>
    <cellStyle name="Followed Hyperlink 41" xfId="31108" hidden="1" xr:uid="{00000000-0005-0000-0000-0000585A0000}"/>
    <cellStyle name="Followed Hyperlink 41" xfId="31020" hidden="1" xr:uid="{00000000-0005-0000-0000-0000595A0000}"/>
    <cellStyle name="Followed Hyperlink 41" xfId="31181" hidden="1" xr:uid="{00000000-0005-0000-0000-00005A5A0000}"/>
    <cellStyle name="Followed Hyperlink 41" xfId="31208" hidden="1" xr:uid="{00000000-0005-0000-0000-00005B5A0000}"/>
    <cellStyle name="Followed Hyperlink 41" xfId="31320" hidden="1" xr:uid="{00000000-0005-0000-0000-00005C5A0000}"/>
    <cellStyle name="Followed Hyperlink 41" xfId="31232" hidden="1" xr:uid="{00000000-0005-0000-0000-00005D5A0000}"/>
    <cellStyle name="Followed Hyperlink 41" xfId="31393" hidden="1" xr:uid="{00000000-0005-0000-0000-00005E5A0000}"/>
    <cellStyle name="Followed Hyperlink 41" xfId="31420" hidden="1" xr:uid="{00000000-0005-0000-0000-00005F5A0000}"/>
    <cellStyle name="Followed Hyperlink 41" xfId="31531" hidden="1" xr:uid="{00000000-0005-0000-0000-0000605A0000}"/>
    <cellStyle name="Followed Hyperlink 41" xfId="31443" hidden="1" xr:uid="{00000000-0005-0000-0000-0000615A0000}"/>
    <cellStyle name="Followed Hyperlink 41" xfId="31604" hidden="1" xr:uid="{00000000-0005-0000-0000-0000625A0000}"/>
    <cellStyle name="Followed Hyperlink 41" xfId="31631" hidden="1" xr:uid="{00000000-0005-0000-0000-0000635A0000}"/>
    <cellStyle name="Followed Hyperlink 41" xfId="31737" hidden="1" xr:uid="{00000000-0005-0000-0000-0000645A0000}"/>
    <cellStyle name="Followed Hyperlink 41" xfId="31649" hidden="1" xr:uid="{00000000-0005-0000-0000-0000655A0000}"/>
    <cellStyle name="Followed Hyperlink 41" xfId="31810" hidden="1" xr:uid="{00000000-0005-0000-0000-0000665A0000}"/>
    <cellStyle name="Followed Hyperlink 41" xfId="32199" hidden="1" xr:uid="{00000000-0005-0000-0000-0000675A0000}"/>
    <cellStyle name="Followed Hyperlink 41" xfId="32322" hidden="1" xr:uid="{00000000-0005-0000-0000-0000685A0000}"/>
    <cellStyle name="Followed Hyperlink 41" xfId="32234" hidden="1" xr:uid="{00000000-0005-0000-0000-0000695A0000}"/>
    <cellStyle name="Followed Hyperlink 41" xfId="32395" hidden="1" xr:uid="{00000000-0005-0000-0000-00006A5A0000}"/>
    <cellStyle name="Followed Hyperlink 41" xfId="32511" hidden="1" xr:uid="{00000000-0005-0000-0000-00006B5A0000}"/>
    <cellStyle name="Followed Hyperlink 41" xfId="32635" hidden="1" xr:uid="{00000000-0005-0000-0000-00006C5A0000}"/>
    <cellStyle name="Followed Hyperlink 41" xfId="32547" hidden="1" xr:uid="{00000000-0005-0000-0000-00006D5A0000}"/>
    <cellStyle name="Followed Hyperlink 41" xfId="32708" hidden="1" xr:uid="{00000000-0005-0000-0000-00006E5A0000}"/>
    <cellStyle name="Followed Hyperlink 41" xfId="32738" hidden="1" xr:uid="{00000000-0005-0000-0000-00006F5A0000}"/>
    <cellStyle name="Followed Hyperlink 41" xfId="32856" hidden="1" xr:uid="{00000000-0005-0000-0000-0000705A0000}"/>
    <cellStyle name="Followed Hyperlink 41" xfId="32768" hidden="1" xr:uid="{00000000-0005-0000-0000-0000715A0000}"/>
    <cellStyle name="Followed Hyperlink 41" xfId="32929" hidden="1" xr:uid="{00000000-0005-0000-0000-0000725A0000}"/>
    <cellStyle name="Followed Hyperlink 41" xfId="32957" hidden="1" xr:uid="{00000000-0005-0000-0000-0000735A0000}"/>
    <cellStyle name="Followed Hyperlink 41" xfId="33072" hidden="1" xr:uid="{00000000-0005-0000-0000-0000745A0000}"/>
    <cellStyle name="Followed Hyperlink 41" xfId="32984" hidden="1" xr:uid="{00000000-0005-0000-0000-0000755A0000}"/>
    <cellStyle name="Followed Hyperlink 41" xfId="33145" hidden="1" xr:uid="{00000000-0005-0000-0000-0000765A0000}"/>
    <cellStyle name="Followed Hyperlink 41" xfId="33172" hidden="1" xr:uid="{00000000-0005-0000-0000-0000775A0000}"/>
    <cellStyle name="Followed Hyperlink 41" xfId="33284" hidden="1" xr:uid="{00000000-0005-0000-0000-0000785A0000}"/>
    <cellStyle name="Followed Hyperlink 41" xfId="33196" hidden="1" xr:uid="{00000000-0005-0000-0000-0000795A0000}"/>
    <cellStyle name="Followed Hyperlink 41" xfId="33357" hidden="1" xr:uid="{00000000-0005-0000-0000-00007A5A0000}"/>
    <cellStyle name="Followed Hyperlink 41" xfId="33384" hidden="1" xr:uid="{00000000-0005-0000-0000-00007B5A0000}"/>
    <cellStyle name="Followed Hyperlink 41" xfId="33495" hidden="1" xr:uid="{00000000-0005-0000-0000-00007C5A0000}"/>
    <cellStyle name="Followed Hyperlink 41" xfId="33407" hidden="1" xr:uid="{00000000-0005-0000-0000-00007D5A0000}"/>
    <cellStyle name="Followed Hyperlink 41" xfId="33568" hidden="1" xr:uid="{00000000-0005-0000-0000-00007E5A0000}"/>
    <cellStyle name="Followed Hyperlink 41" xfId="33595" hidden="1" xr:uid="{00000000-0005-0000-0000-00007F5A0000}"/>
    <cellStyle name="Followed Hyperlink 41" xfId="33701" hidden="1" xr:uid="{00000000-0005-0000-0000-0000805A0000}"/>
    <cellStyle name="Followed Hyperlink 41" xfId="33613" hidden="1" xr:uid="{00000000-0005-0000-0000-0000815A0000}"/>
    <cellStyle name="Followed Hyperlink 41" xfId="33774" hidden="1" xr:uid="{00000000-0005-0000-0000-0000825A0000}"/>
    <cellStyle name="Followed Hyperlink 41" xfId="33879" hidden="1" xr:uid="{00000000-0005-0000-0000-0000835A0000}"/>
    <cellStyle name="Followed Hyperlink 41" xfId="34002" hidden="1" xr:uid="{00000000-0005-0000-0000-0000845A0000}"/>
    <cellStyle name="Followed Hyperlink 41" xfId="33914" hidden="1" xr:uid="{00000000-0005-0000-0000-0000855A0000}"/>
    <cellStyle name="Followed Hyperlink 41" xfId="34075" hidden="1" xr:uid="{00000000-0005-0000-0000-0000865A0000}"/>
    <cellStyle name="Followed Hyperlink 41" xfId="34191" hidden="1" xr:uid="{00000000-0005-0000-0000-0000875A0000}"/>
    <cellStyle name="Followed Hyperlink 41" xfId="34315" hidden="1" xr:uid="{00000000-0005-0000-0000-0000885A0000}"/>
    <cellStyle name="Followed Hyperlink 41" xfId="34227" hidden="1" xr:uid="{00000000-0005-0000-0000-0000895A0000}"/>
    <cellStyle name="Followed Hyperlink 41" xfId="34388" hidden="1" xr:uid="{00000000-0005-0000-0000-00008A5A0000}"/>
    <cellStyle name="Followed Hyperlink 41" xfId="34418" hidden="1" xr:uid="{00000000-0005-0000-0000-00008B5A0000}"/>
    <cellStyle name="Followed Hyperlink 41" xfId="34536" hidden="1" xr:uid="{00000000-0005-0000-0000-00008C5A0000}"/>
    <cellStyle name="Followed Hyperlink 41" xfId="34448" hidden="1" xr:uid="{00000000-0005-0000-0000-00008D5A0000}"/>
    <cellStyle name="Followed Hyperlink 41" xfId="34609" hidden="1" xr:uid="{00000000-0005-0000-0000-00008E5A0000}"/>
    <cellStyle name="Followed Hyperlink 41" xfId="34637" hidden="1" xr:uid="{00000000-0005-0000-0000-00008F5A0000}"/>
    <cellStyle name="Followed Hyperlink 41" xfId="34752" hidden="1" xr:uid="{00000000-0005-0000-0000-0000905A0000}"/>
    <cellStyle name="Followed Hyperlink 41" xfId="34664" hidden="1" xr:uid="{00000000-0005-0000-0000-0000915A0000}"/>
    <cellStyle name="Followed Hyperlink 41" xfId="34825" hidden="1" xr:uid="{00000000-0005-0000-0000-0000925A0000}"/>
    <cellStyle name="Followed Hyperlink 41" xfId="34852" hidden="1" xr:uid="{00000000-0005-0000-0000-0000935A0000}"/>
    <cellStyle name="Followed Hyperlink 41" xfId="34964" hidden="1" xr:uid="{00000000-0005-0000-0000-0000945A0000}"/>
    <cellStyle name="Followed Hyperlink 41" xfId="34876" hidden="1" xr:uid="{00000000-0005-0000-0000-0000955A0000}"/>
    <cellStyle name="Followed Hyperlink 41" xfId="35037" hidden="1" xr:uid="{00000000-0005-0000-0000-0000965A0000}"/>
    <cellStyle name="Followed Hyperlink 41" xfId="35064" hidden="1" xr:uid="{00000000-0005-0000-0000-0000975A0000}"/>
    <cellStyle name="Followed Hyperlink 41" xfId="35175" hidden="1" xr:uid="{00000000-0005-0000-0000-0000985A0000}"/>
    <cellStyle name="Followed Hyperlink 41" xfId="35087" hidden="1" xr:uid="{00000000-0005-0000-0000-0000995A0000}"/>
    <cellStyle name="Followed Hyperlink 41" xfId="35248" hidden="1" xr:uid="{00000000-0005-0000-0000-00009A5A0000}"/>
    <cellStyle name="Followed Hyperlink 41" xfId="35275" hidden="1" xr:uid="{00000000-0005-0000-0000-00009B5A0000}"/>
    <cellStyle name="Followed Hyperlink 41" xfId="35381" hidden="1" xr:uid="{00000000-0005-0000-0000-00009C5A0000}"/>
    <cellStyle name="Followed Hyperlink 41" xfId="35293" hidden="1" xr:uid="{00000000-0005-0000-0000-00009D5A0000}"/>
    <cellStyle name="Followed Hyperlink 41" xfId="35454" hidden="1" xr:uid="{00000000-0005-0000-0000-00009E5A0000}"/>
    <cellStyle name="Followed Hyperlink 41" xfId="8734" hidden="1" xr:uid="{00000000-0005-0000-0000-00009F5A0000}"/>
    <cellStyle name="Followed Hyperlink 41" xfId="6732" hidden="1" xr:uid="{00000000-0005-0000-0000-0000A05A0000}"/>
    <cellStyle name="Followed Hyperlink 41" xfId="6908" hidden="1" xr:uid="{00000000-0005-0000-0000-0000A15A0000}"/>
    <cellStyle name="Followed Hyperlink 41" xfId="2841" hidden="1" xr:uid="{00000000-0005-0000-0000-0000A25A0000}"/>
    <cellStyle name="Followed Hyperlink 41" xfId="798" hidden="1" xr:uid="{00000000-0005-0000-0000-0000A35A0000}"/>
    <cellStyle name="Followed Hyperlink 41" xfId="35492" hidden="1" xr:uid="{00000000-0005-0000-0000-0000A45A0000}"/>
    <cellStyle name="Followed Hyperlink 41" xfId="686" hidden="1" xr:uid="{00000000-0005-0000-0000-0000A55A0000}"/>
    <cellStyle name="Followed Hyperlink 41" xfId="35565" hidden="1" xr:uid="{00000000-0005-0000-0000-0000A65A0000}"/>
    <cellStyle name="Followed Hyperlink 41" xfId="35595" hidden="1" xr:uid="{00000000-0005-0000-0000-0000A75A0000}"/>
    <cellStyle name="Followed Hyperlink 41" xfId="35713" hidden="1" xr:uid="{00000000-0005-0000-0000-0000A85A0000}"/>
    <cellStyle name="Followed Hyperlink 41" xfId="35625" hidden="1" xr:uid="{00000000-0005-0000-0000-0000A95A0000}"/>
    <cellStyle name="Followed Hyperlink 41" xfId="35786" hidden="1" xr:uid="{00000000-0005-0000-0000-0000AA5A0000}"/>
    <cellStyle name="Followed Hyperlink 41" xfId="35814" hidden="1" xr:uid="{00000000-0005-0000-0000-0000AB5A0000}"/>
    <cellStyle name="Followed Hyperlink 41" xfId="35929" hidden="1" xr:uid="{00000000-0005-0000-0000-0000AC5A0000}"/>
    <cellStyle name="Followed Hyperlink 41" xfId="35841" hidden="1" xr:uid="{00000000-0005-0000-0000-0000AD5A0000}"/>
    <cellStyle name="Followed Hyperlink 41" xfId="36002" hidden="1" xr:uid="{00000000-0005-0000-0000-0000AE5A0000}"/>
    <cellStyle name="Followed Hyperlink 41" xfId="36029" hidden="1" xr:uid="{00000000-0005-0000-0000-0000AF5A0000}"/>
    <cellStyle name="Followed Hyperlink 41" xfId="36141" hidden="1" xr:uid="{00000000-0005-0000-0000-0000B05A0000}"/>
    <cellStyle name="Followed Hyperlink 41" xfId="36053" hidden="1" xr:uid="{00000000-0005-0000-0000-0000B15A0000}"/>
    <cellStyle name="Followed Hyperlink 41" xfId="36214" hidden="1" xr:uid="{00000000-0005-0000-0000-0000B25A0000}"/>
    <cellStyle name="Followed Hyperlink 41" xfId="36241" hidden="1" xr:uid="{00000000-0005-0000-0000-0000B35A0000}"/>
    <cellStyle name="Followed Hyperlink 41" xfId="36352" hidden="1" xr:uid="{00000000-0005-0000-0000-0000B45A0000}"/>
    <cellStyle name="Followed Hyperlink 41" xfId="36264" hidden="1" xr:uid="{00000000-0005-0000-0000-0000B55A0000}"/>
    <cellStyle name="Followed Hyperlink 41" xfId="36425" hidden="1" xr:uid="{00000000-0005-0000-0000-0000B65A0000}"/>
    <cellStyle name="Followed Hyperlink 41" xfId="36452" hidden="1" xr:uid="{00000000-0005-0000-0000-0000B75A0000}"/>
    <cellStyle name="Followed Hyperlink 41" xfId="36558" hidden="1" xr:uid="{00000000-0005-0000-0000-0000B85A0000}"/>
    <cellStyle name="Followed Hyperlink 41" xfId="36470" hidden="1" xr:uid="{00000000-0005-0000-0000-0000B95A0000}"/>
    <cellStyle name="Followed Hyperlink 41" xfId="36631" hidden="1" xr:uid="{00000000-0005-0000-0000-0000BA5A0000}"/>
    <cellStyle name="Followed Hyperlink 41" xfId="10703" hidden="1" xr:uid="{00000000-0005-0000-0000-0000BB5A0000}"/>
    <cellStyle name="Followed Hyperlink 41" xfId="36674" hidden="1" xr:uid="{00000000-0005-0000-0000-0000BC5A0000}"/>
    <cellStyle name="Followed Hyperlink 41" xfId="10708" hidden="1" xr:uid="{00000000-0005-0000-0000-0000BD5A0000}"/>
    <cellStyle name="Followed Hyperlink 41" xfId="36833" hidden="1" xr:uid="{00000000-0005-0000-0000-0000BE5A0000}"/>
    <cellStyle name="Followed Hyperlink 41" xfId="36949" hidden="1" xr:uid="{00000000-0005-0000-0000-0000BF5A0000}"/>
    <cellStyle name="Followed Hyperlink 41" xfId="37073" hidden="1" xr:uid="{00000000-0005-0000-0000-0000C05A0000}"/>
    <cellStyle name="Followed Hyperlink 41" xfId="36985" hidden="1" xr:uid="{00000000-0005-0000-0000-0000C15A0000}"/>
    <cellStyle name="Followed Hyperlink 41" xfId="37146" hidden="1" xr:uid="{00000000-0005-0000-0000-0000C25A0000}"/>
    <cellStyle name="Followed Hyperlink 41" xfId="37176" hidden="1" xr:uid="{00000000-0005-0000-0000-0000C35A0000}"/>
    <cellStyle name="Followed Hyperlink 41" xfId="37294" hidden="1" xr:uid="{00000000-0005-0000-0000-0000C45A0000}"/>
    <cellStyle name="Followed Hyperlink 41" xfId="37206" hidden="1" xr:uid="{00000000-0005-0000-0000-0000C55A0000}"/>
    <cellStyle name="Followed Hyperlink 41" xfId="37367" hidden="1" xr:uid="{00000000-0005-0000-0000-0000C65A0000}"/>
    <cellStyle name="Followed Hyperlink 41" xfId="37395" hidden="1" xr:uid="{00000000-0005-0000-0000-0000C75A0000}"/>
    <cellStyle name="Followed Hyperlink 41" xfId="37510" hidden="1" xr:uid="{00000000-0005-0000-0000-0000C85A0000}"/>
    <cellStyle name="Followed Hyperlink 41" xfId="37422" hidden="1" xr:uid="{00000000-0005-0000-0000-0000C95A0000}"/>
    <cellStyle name="Followed Hyperlink 41" xfId="37583" hidden="1" xr:uid="{00000000-0005-0000-0000-0000CA5A0000}"/>
    <cellStyle name="Followed Hyperlink 41" xfId="37610" hidden="1" xr:uid="{00000000-0005-0000-0000-0000CB5A0000}"/>
    <cellStyle name="Followed Hyperlink 41" xfId="37722" hidden="1" xr:uid="{00000000-0005-0000-0000-0000CC5A0000}"/>
    <cellStyle name="Followed Hyperlink 41" xfId="37634" hidden="1" xr:uid="{00000000-0005-0000-0000-0000CD5A0000}"/>
    <cellStyle name="Followed Hyperlink 41" xfId="37795" hidden="1" xr:uid="{00000000-0005-0000-0000-0000CE5A0000}"/>
    <cellStyle name="Followed Hyperlink 41" xfId="37822" hidden="1" xr:uid="{00000000-0005-0000-0000-0000CF5A0000}"/>
    <cellStyle name="Followed Hyperlink 41" xfId="37933" hidden="1" xr:uid="{00000000-0005-0000-0000-0000D05A0000}"/>
    <cellStyle name="Followed Hyperlink 41" xfId="37845" hidden="1" xr:uid="{00000000-0005-0000-0000-0000D15A0000}"/>
    <cellStyle name="Followed Hyperlink 41" xfId="38006" hidden="1" xr:uid="{00000000-0005-0000-0000-0000D25A0000}"/>
    <cellStyle name="Followed Hyperlink 41" xfId="38033" hidden="1" xr:uid="{00000000-0005-0000-0000-0000D35A0000}"/>
    <cellStyle name="Followed Hyperlink 41" xfId="38139" hidden="1" xr:uid="{00000000-0005-0000-0000-0000D45A0000}"/>
    <cellStyle name="Followed Hyperlink 41" xfId="38051" hidden="1" xr:uid="{00000000-0005-0000-0000-0000D55A0000}"/>
    <cellStyle name="Followed Hyperlink 41" xfId="38212" hidden="1" xr:uid="{00000000-0005-0000-0000-0000D65A0000}"/>
    <cellStyle name="Followed Hyperlink 41" xfId="24794" hidden="1" xr:uid="{00000000-0005-0000-0000-0000D75A0000}"/>
    <cellStyle name="Followed Hyperlink 41" xfId="38238" hidden="1" xr:uid="{00000000-0005-0000-0000-0000D85A0000}"/>
    <cellStyle name="Followed Hyperlink 41" xfId="38280" hidden="1" xr:uid="{00000000-0005-0000-0000-0000D95A0000}"/>
    <cellStyle name="Followed Hyperlink 41" xfId="38383" hidden="1" xr:uid="{00000000-0005-0000-0000-0000DA5A0000}"/>
    <cellStyle name="Followed Hyperlink 41" xfId="38499" hidden="1" xr:uid="{00000000-0005-0000-0000-0000DB5A0000}"/>
    <cellStyle name="Followed Hyperlink 41" xfId="38623" hidden="1" xr:uid="{00000000-0005-0000-0000-0000DC5A0000}"/>
    <cellStyle name="Followed Hyperlink 41" xfId="38535" hidden="1" xr:uid="{00000000-0005-0000-0000-0000DD5A0000}"/>
    <cellStyle name="Followed Hyperlink 41" xfId="38696" hidden="1" xr:uid="{00000000-0005-0000-0000-0000DE5A0000}"/>
    <cellStyle name="Followed Hyperlink 41" xfId="38726" hidden="1" xr:uid="{00000000-0005-0000-0000-0000DF5A0000}"/>
    <cellStyle name="Followed Hyperlink 41" xfId="38844" hidden="1" xr:uid="{00000000-0005-0000-0000-0000E05A0000}"/>
    <cellStyle name="Followed Hyperlink 41" xfId="38756" hidden="1" xr:uid="{00000000-0005-0000-0000-0000E15A0000}"/>
    <cellStyle name="Followed Hyperlink 41" xfId="38917" hidden="1" xr:uid="{00000000-0005-0000-0000-0000E25A0000}"/>
    <cellStyle name="Followed Hyperlink 41" xfId="38945" hidden="1" xr:uid="{00000000-0005-0000-0000-0000E35A0000}"/>
    <cellStyle name="Followed Hyperlink 41" xfId="39060" hidden="1" xr:uid="{00000000-0005-0000-0000-0000E45A0000}"/>
    <cellStyle name="Followed Hyperlink 41" xfId="38972" hidden="1" xr:uid="{00000000-0005-0000-0000-0000E55A0000}"/>
    <cellStyle name="Followed Hyperlink 41" xfId="39133" hidden="1" xr:uid="{00000000-0005-0000-0000-0000E65A0000}"/>
    <cellStyle name="Followed Hyperlink 41" xfId="39160" hidden="1" xr:uid="{00000000-0005-0000-0000-0000E75A0000}"/>
    <cellStyle name="Followed Hyperlink 41" xfId="39272" hidden="1" xr:uid="{00000000-0005-0000-0000-0000E85A0000}"/>
    <cellStyle name="Followed Hyperlink 41" xfId="39184" hidden="1" xr:uid="{00000000-0005-0000-0000-0000E95A0000}"/>
    <cellStyle name="Followed Hyperlink 41" xfId="39345" hidden="1" xr:uid="{00000000-0005-0000-0000-0000EA5A0000}"/>
    <cellStyle name="Followed Hyperlink 41" xfId="39372" hidden="1" xr:uid="{00000000-0005-0000-0000-0000EB5A0000}"/>
    <cellStyle name="Followed Hyperlink 41" xfId="39483" hidden="1" xr:uid="{00000000-0005-0000-0000-0000EC5A0000}"/>
    <cellStyle name="Followed Hyperlink 41" xfId="39395" hidden="1" xr:uid="{00000000-0005-0000-0000-0000ED5A0000}"/>
    <cellStyle name="Followed Hyperlink 41" xfId="39556" hidden="1" xr:uid="{00000000-0005-0000-0000-0000EE5A0000}"/>
    <cellStyle name="Followed Hyperlink 41" xfId="39583" hidden="1" xr:uid="{00000000-0005-0000-0000-0000EF5A0000}"/>
    <cellStyle name="Followed Hyperlink 41" xfId="39689" hidden="1" xr:uid="{00000000-0005-0000-0000-0000F05A0000}"/>
    <cellStyle name="Followed Hyperlink 41" xfId="39601" hidden="1" xr:uid="{00000000-0005-0000-0000-0000F15A0000}"/>
    <cellStyle name="Followed Hyperlink 41" xfId="39762" hidden="1" xr:uid="{00000000-0005-0000-0000-0000F25A0000}"/>
    <cellStyle name="Followed Hyperlink 42" xfId="339" hidden="1" xr:uid="{00000000-0005-0000-0000-0000F35A0000}"/>
    <cellStyle name="Followed Hyperlink 42" xfId="521" hidden="1" xr:uid="{00000000-0005-0000-0000-0000F45A0000}"/>
    <cellStyle name="Followed Hyperlink 42" xfId="552" hidden="1" xr:uid="{00000000-0005-0000-0000-0000F55A0000}"/>
    <cellStyle name="Followed Hyperlink 42" xfId="563" hidden="1" xr:uid="{00000000-0005-0000-0000-0000F65A0000}"/>
    <cellStyle name="Followed Hyperlink 42" xfId="1061" hidden="1" xr:uid="{00000000-0005-0000-0000-0000F75A0000}"/>
    <cellStyle name="Followed Hyperlink 42" xfId="1231" hidden="1" xr:uid="{00000000-0005-0000-0000-0000F85A0000}"/>
    <cellStyle name="Followed Hyperlink 42" xfId="1262" hidden="1" xr:uid="{00000000-0005-0000-0000-0000F95A0000}"/>
    <cellStyle name="Followed Hyperlink 42" xfId="1273" hidden="1" xr:uid="{00000000-0005-0000-0000-0000FA5A0000}"/>
    <cellStyle name="Followed Hyperlink 42" xfId="1373" hidden="1" xr:uid="{00000000-0005-0000-0000-0000FB5A0000}"/>
    <cellStyle name="Followed Hyperlink 42" xfId="1544" hidden="1" xr:uid="{00000000-0005-0000-0000-0000FC5A0000}"/>
    <cellStyle name="Followed Hyperlink 42" xfId="1575" hidden="1" xr:uid="{00000000-0005-0000-0000-0000FD5A0000}"/>
    <cellStyle name="Followed Hyperlink 42" xfId="1586" hidden="1" xr:uid="{00000000-0005-0000-0000-0000FE5A0000}"/>
    <cellStyle name="Followed Hyperlink 42" xfId="1600" hidden="1" xr:uid="{00000000-0005-0000-0000-0000FF5A0000}"/>
    <cellStyle name="Followed Hyperlink 42" xfId="1765" hidden="1" xr:uid="{00000000-0005-0000-0000-0000005B0000}"/>
    <cellStyle name="Followed Hyperlink 42" xfId="1796" hidden="1" xr:uid="{00000000-0005-0000-0000-0000015B0000}"/>
    <cellStyle name="Followed Hyperlink 42" xfId="1807" hidden="1" xr:uid="{00000000-0005-0000-0000-0000025B0000}"/>
    <cellStyle name="Followed Hyperlink 42" xfId="1819" hidden="1" xr:uid="{00000000-0005-0000-0000-0000035B0000}"/>
    <cellStyle name="Followed Hyperlink 42" xfId="1981" hidden="1" xr:uid="{00000000-0005-0000-0000-0000045B0000}"/>
    <cellStyle name="Followed Hyperlink 42" xfId="2012" hidden="1" xr:uid="{00000000-0005-0000-0000-0000055B0000}"/>
    <cellStyle name="Followed Hyperlink 42" xfId="2023" hidden="1" xr:uid="{00000000-0005-0000-0000-0000065B0000}"/>
    <cellStyle name="Followed Hyperlink 42" xfId="2034" hidden="1" xr:uid="{00000000-0005-0000-0000-0000075B0000}"/>
    <cellStyle name="Followed Hyperlink 42" xfId="2193" hidden="1" xr:uid="{00000000-0005-0000-0000-0000085B0000}"/>
    <cellStyle name="Followed Hyperlink 42" xfId="2224" hidden="1" xr:uid="{00000000-0005-0000-0000-0000095B0000}"/>
    <cellStyle name="Followed Hyperlink 42" xfId="2235" hidden="1" xr:uid="{00000000-0005-0000-0000-00000A5B0000}"/>
    <cellStyle name="Followed Hyperlink 42" xfId="2246" hidden="1" xr:uid="{00000000-0005-0000-0000-00000B5B0000}"/>
    <cellStyle name="Followed Hyperlink 42" xfId="2404" hidden="1" xr:uid="{00000000-0005-0000-0000-00000C5B0000}"/>
    <cellStyle name="Followed Hyperlink 42" xfId="2435" hidden="1" xr:uid="{00000000-0005-0000-0000-00000D5B0000}"/>
    <cellStyle name="Followed Hyperlink 42" xfId="2446" hidden="1" xr:uid="{00000000-0005-0000-0000-00000E5B0000}"/>
    <cellStyle name="Followed Hyperlink 42" xfId="2457" hidden="1" xr:uid="{00000000-0005-0000-0000-00000F5B0000}"/>
    <cellStyle name="Followed Hyperlink 42" xfId="2610" hidden="1" xr:uid="{00000000-0005-0000-0000-0000105B0000}"/>
    <cellStyle name="Followed Hyperlink 42" xfId="2641" hidden="1" xr:uid="{00000000-0005-0000-0000-0000115B0000}"/>
    <cellStyle name="Followed Hyperlink 42" xfId="2652" hidden="1" xr:uid="{00000000-0005-0000-0000-0000125B0000}"/>
    <cellStyle name="Followed Hyperlink 42" xfId="2950" hidden="1" xr:uid="{00000000-0005-0000-0000-0000135B0000}"/>
    <cellStyle name="Followed Hyperlink 42" xfId="3120" hidden="1" xr:uid="{00000000-0005-0000-0000-0000145B0000}"/>
    <cellStyle name="Followed Hyperlink 42" xfId="3151" hidden="1" xr:uid="{00000000-0005-0000-0000-0000155B0000}"/>
    <cellStyle name="Followed Hyperlink 42" xfId="3162" hidden="1" xr:uid="{00000000-0005-0000-0000-0000165B0000}"/>
    <cellStyle name="Followed Hyperlink 42" xfId="3262" hidden="1" xr:uid="{00000000-0005-0000-0000-0000175B0000}"/>
    <cellStyle name="Followed Hyperlink 42" xfId="3433" hidden="1" xr:uid="{00000000-0005-0000-0000-0000185B0000}"/>
    <cellStyle name="Followed Hyperlink 42" xfId="3464" hidden="1" xr:uid="{00000000-0005-0000-0000-0000195B0000}"/>
    <cellStyle name="Followed Hyperlink 42" xfId="3475" hidden="1" xr:uid="{00000000-0005-0000-0000-00001A5B0000}"/>
    <cellStyle name="Followed Hyperlink 42" xfId="3489" hidden="1" xr:uid="{00000000-0005-0000-0000-00001B5B0000}"/>
    <cellStyle name="Followed Hyperlink 42" xfId="3654" hidden="1" xr:uid="{00000000-0005-0000-0000-00001C5B0000}"/>
    <cellStyle name="Followed Hyperlink 42" xfId="3685" hidden="1" xr:uid="{00000000-0005-0000-0000-00001D5B0000}"/>
    <cellStyle name="Followed Hyperlink 42" xfId="3696" hidden="1" xr:uid="{00000000-0005-0000-0000-00001E5B0000}"/>
    <cellStyle name="Followed Hyperlink 42" xfId="3708" hidden="1" xr:uid="{00000000-0005-0000-0000-00001F5B0000}"/>
    <cellStyle name="Followed Hyperlink 42" xfId="3870" hidden="1" xr:uid="{00000000-0005-0000-0000-0000205B0000}"/>
    <cellStyle name="Followed Hyperlink 42" xfId="3901" hidden="1" xr:uid="{00000000-0005-0000-0000-0000215B0000}"/>
    <cellStyle name="Followed Hyperlink 42" xfId="3912" hidden="1" xr:uid="{00000000-0005-0000-0000-0000225B0000}"/>
    <cellStyle name="Followed Hyperlink 42" xfId="3923" hidden="1" xr:uid="{00000000-0005-0000-0000-0000235B0000}"/>
    <cellStyle name="Followed Hyperlink 42" xfId="4082" hidden="1" xr:uid="{00000000-0005-0000-0000-0000245B0000}"/>
    <cellStyle name="Followed Hyperlink 42" xfId="4113" hidden="1" xr:uid="{00000000-0005-0000-0000-0000255B0000}"/>
    <cellStyle name="Followed Hyperlink 42" xfId="4124" hidden="1" xr:uid="{00000000-0005-0000-0000-0000265B0000}"/>
    <cellStyle name="Followed Hyperlink 42" xfId="4135" hidden="1" xr:uid="{00000000-0005-0000-0000-0000275B0000}"/>
    <cellStyle name="Followed Hyperlink 42" xfId="4293" hidden="1" xr:uid="{00000000-0005-0000-0000-0000285B0000}"/>
    <cellStyle name="Followed Hyperlink 42" xfId="4324" hidden="1" xr:uid="{00000000-0005-0000-0000-0000295B0000}"/>
    <cellStyle name="Followed Hyperlink 42" xfId="4335" hidden="1" xr:uid="{00000000-0005-0000-0000-00002A5B0000}"/>
    <cellStyle name="Followed Hyperlink 42" xfId="4346" hidden="1" xr:uid="{00000000-0005-0000-0000-00002B5B0000}"/>
    <cellStyle name="Followed Hyperlink 42" xfId="4499" hidden="1" xr:uid="{00000000-0005-0000-0000-00002C5B0000}"/>
    <cellStyle name="Followed Hyperlink 42" xfId="4530" hidden="1" xr:uid="{00000000-0005-0000-0000-00002D5B0000}"/>
    <cellStyle name="Followed Hyperlink 42" xfId="4541" hidden="1" xr:uid="{00000000-0005-0000-0000-00002E5B0000}"/>
    <cellStyle name="Followed Hyperlink 42" xfId="4730" hidden="1" xr:uid="{00000000-0005-0000-0000-00002F5B0000}"/>
    <cellStyle name="Followed Hyperlink 42" xfId="4900" hidden="1" xr:uid="{00000000-0005-0000-0000-0000305B0000}"/>
    <cellStyle name="Followed Hyperlink 42" xfId="4931" hidden="1" xr:uid="{00000000-0005-0000-0000-0000315B0000}"/>
    <cellStyle name="Followed Hyperlink 42" xfId="4942" hidden="1" xr:uid="{00000000-0005-0000-0000-0000325B0000}"/>
    <cellStyle name="Followed Hyperlink 42" xfId="5042" hidden="1" xr:uid="{00000000-0005-0000-0000-0000335B0000}"/>
    <cellStyle name="Followed Hyperlink 42" xfId="5213" hidden="1" xr:uid="{00000000-0005-0000-0000-0000345B0000}"/>
    <cellStyle name="Followed Hyperlink 42" xfId="5244" hidden="1" xr:uid="{00000000-0005-0000-0000-0000355B0000}"/>
    <cellStyle name="Followed Hyperlink 42" xfId="5255" hidden="1" xr:uid="{00000000-0005-0000-0000-0000365B0000}"/>
    <cellStyle name="Followed Hyperlink 42" xfId="5269" hidden="1" xr:uid="{00000000-0005-0000-0000-0000375B0000}"/>
    <cellStyle name="Followed Hyperlink 42" xfId="5434" hidden="1" xr:uid="{00000000-0005-0000-0000-0000385B0000}"/>
    <cellStyle name="Followed Hyperlink 42" xfId="5465" hidden="1" xr:uid="{00000000-0005-0000-0000-0000395B0000}"/>
    <cellStyle name="Followed Hyperlink 42" xfId="5476" hidden="1" xr:uid="{00000000-0005-0000-0000-00003A5B0000}"/>
    <cellStyle name="Followed Hyperlink 42" xfId="5488" hidden="1" xr:uid="{00000000-0005-0000-0000-00003B5B0000}"/>
    <cellStyle name="Followed Hyperlink 42" xfId="5650" hidden="1" xr:uid="{00000000-0005-0000-0000-00003C5B0000}"/>
    <cellStyle name="Followed Hyperlink 42" xfId="5681" hidden="1" xr:uid="{00000000-0005-0000-0000-00003D5B0000}"/>
    <cellStyle name="Followed Hyperlink 42" xfId="5692" hidden="1" xr:uid="{00000000-0005-0000-0000-00003E5B0000}"/>
    <cellStyle name="Followed Hyperlink 42" xfId="5703" hidden="1" xr:uid="{00000000-0005-0000-0000-00003F5B0000}"/>
    <cellStyle name="Followed Hyperlink 42" xfId="5862" hidden="1" xr:uid="{00000000-0005-0000-0000-0000405B0000}"/>
    <cellStyle name="Followed Hyperlink 42" xfId="5893" hidden="1" xr:uid="{00000000-0005-0000-0000-0000415B0000}"/>
    <cellStyle name="Followed Hyperlink 42" xfId="5904" hidden="1" xr:uid="{00000000-0005-0000-0000-0000425B0000}"/>
    <cellStyle name="Followed Hyperlink 42" xfId="5915" hidden="1" xr:uid="{00000000-0005-0000-0000-0000435B0000}"/>
    <cellStyle name="Followed Hyperlink 42" xfId="6073" hidden="1" xr:uid="{00000000-0005-0000-0000-0000445B0000}"/>
    <cellStyle name="Followed Hyperlink 42" xfId="6104" hidden="1" xr:uid="{00000000-0005-0000-0000-0000455B0000}"/>
    <cellStyle name="Followed Hyperlink 42" xfId="6115" hidden="1" xr:uid="{00000000-0005-0000-0000-0000465B0000}"/>
    <cellStyle name="Followed Hyperlink 42" xfId="6126" hidden="1" xr:uid="{00000000-0005-0000-0000-0000475B0000}"/>
    <cellStyle name="Followed Hyperlink 42" xfId="6279" hidden="1" xr:uid="{00000000-0005-0000-0000-0000485B0000}"/>
    <cellStyle name="Followed Hyperlink 42" xfId="6310" hidden="1" xr:uid="{00000000-0005-0000-0000-0000495B0000}"/>
    <cellStyle name="Followed Hyperlink 42" xfId="6321" hidden="1" xr:uid="{00000000-0005-0000-0000-00004A5B0000}"/>
    <cellStyle name="Followed Hyperlink 42" xfId="6513" hidden="1" xr:uid="{00000000-0005-0000-0000-00004B5B0000}"/>
    <cellStyle name="Followed Hyperlink 42" xfId="6681" hidden="1" xr:uid="{00000000-0005-0000-0000-00004C5B0000}"/>
    <cellStyle name="Followed Hyperlink 42" xfId="6712" hidden="1" xr:uid="{00000000-0005-0000-0000-00004D5B0000}"/>
    <cellStyle name="Followed Hyperlink 42" xfId="6723" hidden="1" xr:uid="{00000000-0005-0000-0000-00004E5B0000}"/>
    <cellStyle name="Followed Hyperlink 42" xfId="7104" hidden="1" xr:uid="{00000000-0005-0000-0000-00004F5B0000}"/>
    <cellStyle name="Followed Hyperlink 42" xfId="7274" hidden="1" xr:uid="{00000000-0005-0000-0000-0000505B0000}"/>
    <cellStyle name="Followed Hyperlink 42" xfId="7305" hidden="1" xr:uid="{00000000-0005-0000-0000-0000515B0000}"/>
    <cellStyle name="Followed Hyperlink 42" xfId="7316" hidden="1" xr:uid="{00000000-0005-0000-0000-0000525B0000}"/>
    <cellStyle name="Followed Hyperlink 42" xfId="7416" hidden="1" xr:uid="{00000000-0005-0000-0000-0000535B0000}"/>
    <cellStyle name="Followed Hyperlink 42" xfId="7587" hidden="1" xr:uid="{00000000-0005-0000-0000-0000545B0000}"/>
    <cellStyle name="Followed Hyperlink 42" xfId="7618" hidden="1" xr:uid="{00000000-0005-0000-0000-0000555B0000}"/>
    <cellStyle name="Followed Hyperlink 42" xfId="7629" hidden="1" xr:uid="{00000000-0005-0000-0000-0000565B0000}"/>
    <cellStyle name="Followed Hyperlink 42" xfId="7643" hidden="1" xr:uid="{00000000-0005-0000-0000-0000575B0000}"/>
    <cellStyle name="Followed Hyperlink 42" xfId="7808" hidden="1" xr:uid="{00000000-0005-0000-0000-0000585B0000}"/>
    <cellStyle name="Followed Hyperlink 42" xfId="7839" hidden="1" xr:uid="{00000000-0005-0000-0000-0000595B0000}"/>
    <cellStyle name="Followed Hyperlink 42" xfId="7850" hidden="1" xr:uid="{00000000-0005-0000-0000-00005A5B0000}"/>
    <cellStyle name="Followed Hyperlink 42" xfId="7862" hidden="1" xr:uid="{00000000-0005-0000-0000-00005B5B0000}"/>
    <cellStyle name="Followed Hyperlink 42" xfId="8024" hidden="1" xr:uid="{00000000-0005-0000-0000-00005C5B0000}"/>
    <cellStyle name="Followed Hyperlink 42" xfId="8055" hidden="1" xr:uid="{00000000-0005-0000-0000-00005D5B0000}"/>
    <cellStyle name="Followed Hyperlink 42" xfId="8066" hidden="1" xr:uid="{00000000-0005-0000-0000-00005E5B0000}"/>
    <cellStyle name="Followed Hyperlink 42" xfId="8077" hidden="1" xr:uid="{00000000-0005-0000-0000-00005F5B0000}"/>
    <cellStyle name="Followed Hyperlink 42" xfId="8236" hidden="1" xr:uid="{00000000-0005-0000-0000-0000605B0000}"/>
    <cellStyle name="Followed Hyperlink 42" xfId="8267" hidden="1" xr:uid="{00000000-0005-0000-0000-0000615B0000}"/>
    <cellStyle name="Followed Hyperlink 42" xfId="8278" hidden="1" xr:uid="{00000000-0005-0000-0000-0000625B0000}"/>
    <cellStyle name="Followed Hyperlink 42" xfId="8289" hidden="1" xr:uid="{00000000-0005-0000-0000-0000635B0000}"/>
    <cellStyle name="Followed Hyperlink 42" xfId="8447" hidden="1" xr:uid="{00000000-0005-0000-0000-0000645B0000}"/>
    <cellStyle name="Followed Hyperlink 42" xfId="8478" hidden="1" xr:uid="{00000000-0005-0000-0000-0000655B0000}"/>
    <cellStyle name="Followed Hyperlink 42" xfId="8489" hidden="1" xr:uid="{00000000-0005-0000-0000-0000665B0000}"/>
    <cellStyle name="Followed Hyperlink 42" xfId="8500" hidden="1" xr:uid="{00000000-0005-0000-0000-0000675B0000}"/>
    <cellStyle name="Followed Hyperlink 42" xfId="8653" hidden="1" xr:uid="{00000000-0005-0000-0000-0000685B0000}"/>
    <cellStyle name="Followed Hyperlink 42" xfId="8684" hidden="1" xr:uid="{00000000-0005-0000-0000-0000695B0000}"/>
    <cellStyle name="Followed Hyperlink 42" xfId="8695" hidden="1" xr:uid="{00000000-0005-0000-0000-00006A5B0000}"/>
    <cellStyle name="Followed Hyperlink 42" xfId="8830" hidden="1" xr:uid="{00000000-0005-0000-0000-00006B5B0000}"/>
    <cellStyle name="Followed Hyperlink 42" xfId="9000" hidden="1" xr:uid="{00000000-0005-0000-0000-00006C5B0000}"/>
    <cellStyle name="Followed Hyperlink 42" xfId="9031" hidden="1" xr:uid="{00000000-0005-0000-0000-00006D5B0000}"/>
    <cellStyle name="Followed Hyperlink 42" xfId="9042" hidden="1" xr:uid="{00000000-0005-0000-0000-00006E5B0000}"/>
    <cellStyle name="Followed Hyperlink 42" xfId="9142" hidden="1" xr:uid="{00000000-0005-0000-0000-00006F5B0000}"/>
    <cellStyle name="Followed Hyperlink 42" xfId="9313" hidden="1" xr:uid="{00000000-0005-0000-0000-0000705B0000}"/>
    <cellStyle name="Followed Hyperlink 42" xfId="9344" hidden="1" xr:uid="{00000000-0005-0000-0000-0000715B0000}"/>
    <cellStyle name="Followed Hyperlink 42" xfId="9355" hidden="1" xr:uid="{00000000-0005-0000-0000-0000725B0000}"/>
    <cellStyle name="Followed Hyperlink 42" xfId="9369" hidden="1" xr:uid="{00000000-0005-0000-0000-0000735B0000}"/>
    <cellStyle name="Followed Hyperlink 42" xfId="9534" hidden="1" xr:uid="{00000000-0005-0000-0000-0000745B0000}"/>
    <cellStyle name="Followed Hyperlink 42" xfId="9565" hidden="1" xr:uid="{00000000-0005-0000-0000-0000755B0000}"/>
    <cellStyle name="Followed Hyperlink 42" xfId="9576" hidden="1" xr:uid="{00000000-0005-0000-0000-0000765B0000}"/>
    <cellStyle name="Followed Hyperlink 42" xfId="9588" hidden="1" xr:uid="{00000000-0005-0000-0000-0000775B0000}"/>
    <cellStyle name="Followed Hyperlink 42" xfId="9750" hidden="1" xr:uid="{00000000-0005-0000-0000-0000785B0000}"/>
    <cellStyle name="Followed Hyperlink 42" xfId="9781" hidden="1" xr:uid="{00000000-0005-0000-0000-0000795B0000}"/>
    <cellStyle name="Followed Hyperlink 42" xfId="9792" hidden="1" xr:uid="{00000000-0005-0000-0000-00007A5B0000}"/>
    <cellStyle name="Followed Hyperlink 42" xfId="9803" hidden="1" xr:uid="{00000000-0005-0000-0000-00007B5B0000}"/>
    <cellStyle name="Followed Hyperlink 42" xfId="9962" hidden="1" xr:uid="{00000000-0005-0000-0000-00007C5B0000}"/>
    <cellStyle name="Followed Hyperlink 42" xfId="9993" hidden="1" xr:uid="{00000000-0005-0000-0000-00007D5B0000}"/>
    <cellStyle name="Followed Hyperlink 42" xfId="10004" hidden="1" xr:uid="{00000000-0005-0000-0000-00007E5B0000}"/>
    <cellStyle name="Followed Hyperlink 42" xfId="10015" hidden="1" xr:uid="{00000000-0005-0000-0000-00007F5B0000}"/>
    <cellStyle name="Followed Hyperlink 42" xfId="10173" hidden="1" xr:uid="{00000000-0005-0000-0000-0000805B0000}"/>
    <cellStyle name="Followed Hyperlink 42" xfId="10204" hidden="1" xr:uid="{00000000-0005-0000-0000-0000815B0000}"/>
    <cellStyle name="Followed Hyperlink 42" xfId="10215" hidden="1" xr:uid="{00000000-0005-0000-0000-0000825B0000}"/>
    <cellStyle name="Followed Hyperlink 42" xfId="10226" hidden="1" xr:uid="{00000000-0005-0000-0000-0000835B0000}"/>
    <cellStyle name="Followed Hyperlink 42" xfId="10379" hidden="1" xr:uid="{00000000-0005-0000-0000-0000845B0000}"/>
    <cellStyle name="Followed Hyperlink 42" xfId="10410" hidden="1" xr:uid="{00000000-0005-0000-0000-0000855B0000}"/>
    <cellStyle name="Followed Hyperlink 42" xfId="10421" hidden="1" xr:uid="{00000000-0005-0000-0000-0000865B0000}"/>
    <cellStyle name="Followed Hyperlink 42" xfId="10466" hidden="1" xr:uid="{00000000-0005-0000-0000-0000875B0000}"/>
    <cellStyle name="Followed Hyperlink 42" xfId="10619" hidden="1" xr:uid="{00000000-0005-0000-0000-0000885B0000}"/>
    <cellStyle name="Followed Hyperlink 42" xfId="10650" hidden="1" xr:uid="{00000000-0005-0000-0000-0000895B0000}"/>
    <cellStyle name="Followed Hyperlink 42" xfId="10661" hidden="1" xr:uid="{00000000-0005-0000-0000-00008A5B0000}"/>
    <cellStyle name="Followed Hyperlink 42" xfId="10800" hidden="1" xr:uid="{00000000-0005-0000-0000-00008B5B0000}"/>
    <cellStyle name="Followed Hyperlink 42" xfId="10970" hidden="1" xr:uid="{00000000-0005-0000-0000-00008C5B0000}"/>
    <cellStyle name="Followed Hyperlink 42" xfId="11001" hidden="1" xr:uid="{00000000-0005-0000-0000-00008D5B0000}"/>
    <cellStyle name="Followed Hyperlink 42" xfId="11012" hidden="1" xr:uid="{00000000-0005-0000-0000-00008E5B0000}"/>
    <cellStyle name="Followed Hyperlink 42" xfId="11112" hidden="1" xr:uid="{00000000-0005-0000-0000-00008F5B0000}"/>
    <cellStyle name="Followed Hyperlink 42" xfId="11283" hidden="1" xr:uid="{00000000-0005-0000-0000-0000905B0000}"/>
    <cellStyle name="Followed Hyperlink 42" xfId="11314" hidden="1" xr:uid="{00000000-0005-0000-0000-0000915B0000}"/>
    <cellStyle name="Followed Hyperlink 42" xfId="11325" hidden="1" xr:uid="{00000000-0005-0000-0000-0000925B0000}"/>
    <cellStyle name="Followed Hyperlink 42" xfId="11339" hidden="1" xr:uid="{00000000-0005-0000-0000-0000935B0000}"/>
    <cellStyle name="Followed Hyperlink 42" xfId="11504" hidden="1" xr:uid="{00000000-0005-0000-0000-0000945B0000}"/>
    <cellStyle name="Followed Hyperlink 42" xfId="11535" hidden="1" xr:uid="{00000000-0005-0000-0000-0000955B0000}"/>
    <cellStyle name="Followed Hyperlink 42" xfId="11546" hidden="1" xr:uid="{00000000-0005-0000-0000-0000965B0000}"/>
    <cellStyle name="Followed Hyperlink 42" xfId="11558" hidden="1" xr:uid="{00000000-0005-0000-0000-0000975B0000}"/>
    <cellStyle name="Followed Hyperlink 42" xfId="11720" hidden="1" xr:uid="{00000000-0005-0000-0000-0000985B0000}"/>
    <cellStyle name="Followed Hyperlink 42" xfId="11751" hidden="1" xr:uid="{00000000-0005-0000-0000-0000995B0000}"/>
    <cellStyle name="Followed Hyperlink 42" xfId="11762" hidden="1" xr:uid="{00000000-0005-0000-0000-00009A5B0000}"/>
    <cellStyle name="Followed Hyperlink 42" xfId="11773" hidden="1" xr:uid="{00000000-0005-0000-0000-00009B5B0000}"/>
    <cellStyle name="Followed Hyperlink 42" xfId="11932" hidden="1" xr:uid="{00000000-0005-0000-0000-00009C5B0000}"/>
    <cellStyle name="Followed Hyperlink 42" xfId="11963" hidden="1" xr:uid="{00000000-0005-0000-0000-00009D5B0000}"/>
    <cellStyle name="Followed Hyperlink 42" xfId="11974" hidden="1" xr:uid="{00000000-0005-0000-0000-00009E5B0000}"/>
    <cellStyle name="Followed Hyperlink 42" xfId="11985" hidden="1" xr:uid="{00000000-0005-0000-0000-00009F5B0000}"/>
    <cellStyle name="Followed Hyperlink 42" xfId="12143" hidden="1" xr:uid="{00000000-0005-0000-0000-0000A05B0000}"/>
    <cellStyle name="Followed Hyperlink 42" xfId="12174" hidden="1" xr:uid="{00000000-0005-0000-0000-0000A15B0000}"/>
    <cellStyle name="Followed Hyperlink 42" xfId="12185" hidden="1" xr:uid="{00000000-0005-0000-0000-0000A25B0000}"/>
    <cellStyle name="Followed Hyperlink 42" xfId="12196" hidden="1" xr:uid="{00000000-0005-0000-0000-0000A35B0000}"/>
    <cellStyle name="Followed Hyperlink 42" xfId="12349" hidden="1" xr:uid="{00000000-0005-0000-0000-0000A45B0000}"/>
    <cellStyle name="Followed Hyperlink 42" xfId="12380" hidden="1" xr:uid="{00000000-0005-0000-0000-0000A55B0000}"/>
    <cellStyle name="Followed Hyperlink 42" xfId="12391" hidden="1" xr:uid="{00000000-0005-0000-0000-0000A65B0000}"/>
    <cellStyle name="Followed Hyperlink 42" xfId="12513" hidden="1" xr:uid="{00000000-0005-0000-0000-0000A75B0000}"/>
    <cellStyle name="Followed Hyperlink 42" xfId="12683" hidden="1" xr:uid="{00000000-0005-0000-0000-0000A85B0000}"/>
    <cellStyle name="Followed Hyperlink 42" xfId="12714" hidden="1" xr:uid="{00000000-0005-0000-0000-0000A95B0000}"/>
    <cellStyle name="Followed Hyperlink 42" xfId="12725" hidden="1" xr:uid="{00000000-0005-0000-0000-0000AA5B0000}"/>
    <cellStyle name="Followed Hyperlink 42" xfId="12825" hidden="1" xr:uid="{00000000-0005-0000-0000-0000AB5B0000}"/>
    <cellStyle name="Followed Hyperlink 42" xfId="12996" hidden="1" xr:uid="{00000000-0005-0000-0000-0000AC5B0000}"/>
    <cellStyle name="Followed Hyperlink 42" xfId="13027" hidden="1" xr:uid="{00000000-0005-0000-0000-0000AD5B0000}"/>
    <cellStyle name="Followed Hyperlink 42" xfId="13038" hidden="1" xr:uid="{00000000-0005-0000-0000-0000AE5B0000}"/>
    <cellStyle name="Followed Hyperlink 42" xfId="13052" hidden="1" xr:uid="{00000000-0005-0000-0000-0000AF5B0000}"/>
    <cellStyle name="Followed Hyperlink 42" xfId="13217" hidden="1" xr:uid="{00000000-0005-0000-0000-0000B05B0000}"/>
    <cellStyle name="Followed Hyperlink 42" xfId="13248" hidden="1" xr:uid="{00000000-0005-0000-0000-0000B15B0000}"/>
    <cellStyle name="Followed Hyperlink 42" xfId="13259" hidden="1" xr:uid="{00000000-0005-0000-0000-0000B25B0000}"/>
    <cellStyle name="Followed Hyperlink 42" xfId="13271" hidden="1" xr:uid="{00000000-0005-0000-0000-0000B35B0000}"/>
    <cellStyle name="Followed Hyperlink 42" xfId="13433" hidden="1" xr:uid="{00000000-0005-0000-0000-0000B45B0000}"/>
    <cellStyle name="Followed Hyperlink 42" xfId="13464" hidden="1" xr:uid="{00000000-0005-0000-0000-0000B55B0000}"/>
    <cellStyle name="Followed Hyperlink 42" xfId="13475" hidden="1" xr:uid="{00000000-0005-0000-0000-0000B65B0000}"/>
    <cellStyle name="Followed Hyperlink 42" xfId="13486" hidden="1" xr:uid="{00000000-0005-0000-0000-0000B75B0000}"/>
    <cellStyle name="Followed Hyperlink 42" xfId="13645" hidden="1" xr:uid="{00000000-0005-0000-0000-0000B85B0000}"/>
    <cellStyle name="Followed Hyperlink 42" xfId="13676" hidden="1" xr:uid="{00000000-0005-0000-0000-0000B95B0000}"/>
    <cellStyle name="Followed Hyperlink 42" xfId="13687" hidden="1" xr:uid="{00000000-0005-0000-0000-0000BA5B0000}"/>
    <cellStyle name="Followed Hyperlink 42" xfId="13698" hidden="1" xr:uid="{00000000-0005-0000-0000-0000BB5B0000}"/>
    <cellStyle name="Followed Hyperlink 42" xfId="13856" hidden="1" xr:uid="{00000000-0005-0000-0000-0000BC5B0000}"/>
    <cellStyle name="Followed Hyperlink 42" xfId="13887" hidden="1" xr:uid="{00000000-0005-0000-0000-0000BD5B0000}"/>
    <cellStyle name="Followed Hyperlink 42" xfId="13898" hidden="1" xr:uid="{00000000-0005-0000-0000-0000BE5B0000}"/>
    <cellStyle name="Followed Hyperlink 42" xfId="13909" hidden="1" xr:uid="{00000000-0005-0000-0000-0000BF5B0000}"/>
    <cellStyle name="Followed Hyperlink 42" xfId="14062" hidden="1" xr:uid="{00000000-0005-0000-0000-0000C05B0000}"/>
    <cellStyle name="Followed Hyperlink 42" xfId="14093" hidden="1" xr:uid="{00000000-0005-0000-0000-0000C15B0000}"/>
    <cellStyle name="Followed Hyperlink 42" xfId="14104" hidden="1" xr:uid="{00000000-0005-0000-0000-0000C25B0000}"/>
    <cellStyle name="Followed Hyperlink 42" xfId="2714" hidden="1" xr:uid="{00000000-0005-0000-0000-0000C35B0000}"/>
    <cellStyle name="Followed Hyperlink 42" xfId="14260" hidden="1" xr:uid="{00000000-0005-0000-0000-0000C45B0000}"/>
    <cellStyle name="Followed Hyperlink 42" xfId="14291" hidden="1" xr:uid="{00000000-0005-0000-0000-0000C55B0000}"/>
    <cellStyle name="Followed Hyperlink 42" xfId="14302" hidden="1" xr:uid="{00000000-0005-0000-0000-0000C65B0000}"/>
    <cellStyle name="Followed Hyperlink 42" xfId="14402" hidden="1" xr:uid="{00000000-0005-0000-0000-0000C75B0000}"/>
    <cellStyle name="Followed Hyperlink 42" xfId="14573" hidden="1" xr:uid="{00000000-0005-0000-0000-0000C85B0000}"/>
    <cellStyle name="Followed Hyperlink 42" xfId="14604" hidden="1" xr:uid="{00000000-0005-0000-0000-0000C95B0000}"/>
    <cellStyle name="Followed Hyperlink 42" xfId="14615" hidden="1" xr:uid="{00000000-0005-0000-0000-0000CA5B0000}"/>
    <cellStyle name="Followed Hyperlink 42" xfId="14629" hidden="1" xr:uid="{00000000-0005-0000-0000-0000CB5B0000}"/>
    <cellStyle name="Followed Hyperlink 42" xfId="14794" hidden="1" xr:uid="{00000000-0005-0000-0000-0000CC5B0000}"/>
    <cellStyle name="Followed Hyperlink 42" xfId="14825" hidden="1" xr:uid="{00000000-0005-0000-0000-0000CD5B0000}"/>
    <cellStyle name="Followed Hyperlink 42" xfId="14836" hidden="1" xr:uid="{00000000-0005-0000-0000-0000CE5B0000}"/>
    <cellStyle name="Followed Hyperlink 42" xfId="14848" hidden="1" xr:uid="{00000000-0005-0000-0000-0000CF5B0000}"/>
    <cellStyle name="Followed Hyperlink 42" xfId="15010" hidden="1" xr:uid="{00000000-0005-0000-0000-0000D05B0000}"/>
    <cellStyle name="Followed Hyperlink 42" xfId="15041" hidden="1" xr:uid="{00000000-0005-0000-0000-0000D15B0000}"/>
    <cellStyle name="Followed Hyperlink 42" xfId="15052" hidden="1" xr:uid="{00000000-0005-0000-0000-0000D25B0000}"/>
    <cellStyle name="Followed Hyperlink 42" xfId="15063" hidden="1" xr:uid="{00000000-0005-0000-0000-0000D35B0000}"/>
    <cellStyle name="Followed Hyperlink 42" xfId="15222" hidden="1" xr:uid="{00000000-0005-0000-0000-0000D45B0000}"/>
    <cellStyle name="Followed Hyperlink 42" xfId="15253" hidden="1" xr:uid="{00000000-0005-0000-0000-0000D55B0000}"/>
    <cellStyle name="Followed Hyperlink 42" xfId="15264" hidden="1" xr:uid="{00000000-0005-0000-0000-0000D65B0000}"/>
    <cellStyle name="Followed Hyperlink 42" xfId="15275" hidden="1" xr:uid="{00000000-0005-0000-0000-0000D75B0000}"/>
    <cellStyle name="Followed Hyperlink 42" xfId="15433" hidden="1" xr:uid="{00000000-0005-0000-0000-0000D85B0000}"/>
    <cellStyle name="Followed Hyperlink 42" xfId="15464" hidden="1" xr:uid="{00000000-0005-0000-0000-0000D95B0000}"/>
    <cellStyle name="Followed Hyperlink 42" xfId="15475" hidden="1" xr:uid="{00000000-0005-0000-0000-0000DA5B0000}"/>
    <cellStyle name="Followed Hyperlink 42" xfId="15486" hidden="1" xr:uid="{00000000-0005-0000-0000-0000DB5B0000}"/>
    <cellStyle name="Followed Hyperlink 42" xfId="15639" hidden="1" xr:uid="{00000000-0005-0000-0000-0000DC5B0000}"/>
    <cellStyle name="Followed Hyperlink 42" xfId="15670" hidden="1" xr:uid="{00000000-0005-0000-0000-0000DD5B0000}"/>
    <cellStyle name="Followed Hyperlink 42" xfId="15681" hidden="1" xr:uid="{00000000-0005-0000-0000-0000DE5B0000}"/>
    <cellStyle name="Followed Hyperlink 42" xfId="15807" hidden="1" xr:uid="{00000000-0005-0000-0000-0000DF5B0000}"/>
    <cellStyle name="Followed Hyperlink 42" xfId="15969" hidden="1" xr:uid="{00000000-0005-0000-0000-0000E05B0000}"/>
    <cellStyle name="Followed Hyperlink 42" xfId="16000" hidden="1" xr:uid="{00000000-0005-0000-0000-0000E15B0000}"/>
    <cellStyle name="Followed Hyperlink 42" xfId="16011" hidden="1" xr:uid="{00000000-0005-0000-0000-0000E25B0000}"/>
    <cellStyle name="Followed Hyperlink 42" xfId="16293" hidden="1" xr:uid="{00000000-0005-0000-0000-0000E35B0000}"/>
    <cellStyle name="Followed Hyperlink 42" xfId="16463" hidden="1" xr:uid="{00000000-0005-0000-0000-0000E45B0000}"/>
    <cellStyle name="Followed Hyperlink 42" xfId="16494" hidden="1" xr:uid="{00000000-0005-0000-0000-0000E55B0000}"/>
    <cellStyle name="Followed Hyperlink 42" xfId="16505" hidden="1" xr:uid="{00000000-0005-0000-0000-0000E65B0000}"/>
    <cellStyle name="Followed Hyperlink 42" xfId="16605" hidden="1" xr:uid="{00000000-0005-0000-0000-0000E75B0000}"/>
    <cellStyle name="Followed Hyperlink 42" xfId="16776" hidden="1" xr:uid="{00000000-0005-0000-0000-0000E85B0000}"/>
    <cellStyle name="Followed Hyperlink 42" xfId="16807" hidden="1" xr:uid="{00000000-0005-0000-0000-0000E95B0000}"/>
    <cellStyle name="Followed Hyperlink 42" xfId="16818" hidden="1" xr:uid="{00000000-0005-0000-0000-0000EA5B0000}"/>
    <cellStyle name="Followed Hyperlink 42" xfId="16832" hidden="1" xr:uid="{00000000-0005-0000-0000-0000EB5B0000}"/>
    <cellStyle name="Followed Hyperlink 42" xfId="16997" hidden="1" xr:uid="{00000000-0005-0000-0000-0000EC5B0000}"/>
    <cellStyle name="Followed Hyperlink 42" xfId="17028" hidden="1" xr:uid="{00000000-0005-0000-0000-0000ED5B0000}"/>
    <cellStyle name="Followed Hyperlink 42" xfId="17039" hidden="1" xr:uid="{00000000-0005-0000-0000-0000EE5B0000}"/>
    <cellStyle name="Followed Hyperlink 42" xfId="17051" hidden="1" xr:uid="{00000000-0005-0000-0000-0000EF5B0000}"/>
    <cellStyle name="Followed Hyperlink 42" xfId="17213" hidden="1" xr:uid="{00000000-0005-0000-0000-0000F05B0000}"/>
    <cellStyle name="Followed Hyperlink 42" xfId="17244" hidden="1" xr:uid="{00000000-0005-0000-0000-0000F15B0000}"/>
    <cellStyle name="Followed Hyperlink 42" xfId="17255" hidden="1" xr:uid="{00000000-0005-0000-0000-0000F25B0000}"/>
    <cellStyle name="Followed Hyperlink 42" xfId="17266" hidden="1" xr:uid="{00000000-0005-0000-0000-0000F35B0000}"/>
    <cellStyle name="Followed Hyperlink 42" xfId="17425" hidden="1" xr:uid="{00000000-0005-0000-0000-0000F45B0000}"/>
    <cellStyle name="Followed Hyperlink 42" xfId="17456" hidden="1" xr:uid="{00000000-0005-0000-0000-0000F55B0000}"/>
    <cellStyle name="Followed Hyperlink 42" xfId="17467" hidden="1" xr:uid="{00000000-0005-0000-0000-0000F65B0000}"/>
    <cellStyle name="Followed Hyperlink 42" xfId="17478" hidden="1" xr:uid="{00000000-0005-0000-0000-0000F75B0000}"/>
    <cellStyle name="Followed Hyperlink 42" xfId="17636" hidden="1" xr:uid="{00000000-0005-0000-0000-0000F85B0000}"/>
    <cellStyle name="Followed Hyperlink 42" xfId="17667" hidden="1" xr:uid="{00000000-0005-0000-0000-0000F95B0000}"/>
    <cellStyle name="Followed Hyperlink 42" xfId="17678" hidden="1" xr:uid="{00000000-0005-0000-0000-0000FA5B0000}"/>
    <cellStyle name="Followed Hyperlink 42" xfId="17689" hidden="1" xr:uid="{00000000-0005-0000-0000-0000FB5B0000}"/>
    <cellStyle name="Followed Hyperlink 42" xfId="17842" hidden="1" xr:uid="{00000000-0005-0000-0000-0000FC5B0000}"/>
    <cellStyle name="Followed Hyperlink 42" xfId="17873" hidden="1" xr:uid="{00000000-0005-0000-0000-0000FD5B0000}"/>
    <cellStyle name="Followed Hyperlink 42" xfId="17884" hidden="1" xr:uid="{00000000-0005-0000-0000-0000FE5B0000}"/>
    <cellStyle name="Followed Hyperlink 42" xfId="18004" hidden="1" xr:uid="{00000000-0005-0000-0000-0000FF5B0000}"/>
    <cellStyle name="Followed Hyperlink 42" xfId="18174" hidden="1" xr:uid="{00000000-0005-0000-0000-0000005C0000}"/>
    <cellStyle name="Followed Hyperlink 42" xfId="18205" hidden="1" xr:uid="{00000000-0005-0000-0000-0000015C0000}"/>
    <cellStyle name="Followed Hyperlink 42" xfId="18216" hidden="1" xr:uid="{00000000-0005-0000-0000-0000025C0000}"/>
    <cellStyle name="Followed Hyperlink 42" xfId="18316" hidden="1" xr:uid="{00000000-0005-0000-0000-0000035C0000}"/>
    <cellStyle name="Followed Hyperlink 42" xfId="18487" hidden="1" xr:uid="{00000000-0005-0000-0000-0000045C0000}"/>
    <cellStyle name="Followed Hyperlink 42" xfId="18518" hidden="1" xr:uid="{00000000-0005-0000-0000-0000055C0000}"/>
    <cellStyle name="Followed Hyperlink 42" xfId="18529" hidden="1" xr:uid="{00000000-0005-0000-0000-0000065C0000}"/>
    <cellStyle name="Followed Hyperlink 42" xfId="18543" hidden="1" xr:uid="{00000000-0005-0000-0000-0000075C0000}"/>
    <cellStyle name="Followed Hyperlink 42" xfId="18708" hidden="1" xr:uid="{00000000-0005-0000-0000-0000085C0000}"/>
    <cellStyle name="Followed Hyperlink 42" xfId="18739" hidden="1" xr:uid="{00000000-0005-0000-0000-0000095C0000}"/>
    <cellStyle name="Followed Hyperlink 42" xfId="18750" hidden="1" xr:uid="{00000000-0005-0000-0000-00000A5C0000}"/>
    <cellStyle name="Followed Hyperlink 42" xfId="18762" hidden="1" xr:uid="{00000000-0005-0000-0000-00000B5C0000}"/>
    <cellStyle name="Followed Hyperlink 42" xfId="18924" hidden="1" xr:uid="{00000000-0005-0000-0000-00000C5C0000}"/>
    <cellStyle name="Followed Hyperlink 42" xfId="18955" hidden="1" xr:uid="{00000000-0005-0000-0000-00000D5C0000}"/>
    <cellStyle name="Followed Hyperlink 42" xfId="18966" hidden="1" xr:uid="{00000000-0005-0000-0000-00000E5C0000}"/>
    <cellStyle name="Followed Hyperlink 42" xfId="18977" hidden="1" xr:uid="{00000000-0005-0000-0000-00000F5C0000}"/>
    <cellStyle name="Followed Hyperlink 42" xfId="19136" hidden="1" xr:uid="{00000000-0005-0000-0000-0000105C0000}"/>
    <cellStyle name="Followed Hyperlink 42" xfId="19167" hidden="1" xr:uid="{00000000-0005-0000-0000-0000115C0000}"/>
    <cellStyle name="Followed Hyperlink 42" xfId="19178" hidden="1" xr:uid="{00000000-0005-0000-0000-0000125C0000}"/>
    <cellStyle name="Followed Hyperlink 42" xfId="19189" hidden="1" xr:uid="{00000000-0005-0000-0000-0000135C0000}"/>
    <cellStyle name="Followed Hyperlink 42" xfId="19347" hidden="1" xr:uid="{00000000-0005-0000-0000-0000145C0000}"/>
    <cellStyle name="Followed Hyperlink 42" xfId="19378" hidden="1" xr:uid="{00000000-0005-0000-0000-0000155C0000}"/>
    <cellStyle name="Followed Hyperlink 42" xfId="19389" hidden="1" xr:uid="{00000000-0005-0000-0000-0000165C0000}"/>
    <cellStyle name="Followed Hyperlink 42" xfId="19400" hidden="1" xr:uid="{00000000-0005-0000-0000-0000175C0000}"/>
    <cellStyle name="Followed Hyperlink 42" xfId="19553" hidden="1" xr:uid="{00000000-0005-0000-0000-0000185C0000}"/>
    <cellStyle name="Followed Hyperlink 42" xfId="19584" hidden="1" xr:uid="{00000000-0005-0000-0000-0000195C0000}"/>
    <cellStyle name="Followed Hyperlink 42" xfId="19595" hidden="1" xr:uid="{00000000-0005-0000-0000-00001A5C0000}"/>
    <cellStyle name="Followed Hyperlink 42" xfId="19640" hidden="1" xr:uid="{00000000-0005-0000-0000-00001B5C0000}"/>
    <cellStyle name="Followed Hyperlink 42" xfId="19793" hidden="1" xr:uid="{00000000-0005-0000-0000-00001C5C0000}"/>
    <cellStyle name="Followed Hyperlink 42" xfId="19824" hidden="1" xr:uid="{00000000-0005-0000-0000-00001D5C0000}"/>
    <cellStyle name="Followed Hyperlink 42" xfId="19835" hidden="1" xr:uid="{00000000-0005-0000-0000-00001E5C0000}"/>
    <cellStyle name="Followed Hyperlink 42" xfId="19956" hidden="1" xr:uid="{00000000-0005-0000-0000-00001F5C0000}"/>
    <cellStyle name="Followed Hyperlink 42" xfId="20126" hidden="1" xr:uid="{00000000-0005-0000-0000-0000205C0000}"/>
    <cellStyle name="Followed Hyperlink 42" xfId="20157" hidden="1" xr:uid="{00000000-0005-0000-0000-0000215C0000}"/>
    <cellStyle name="Followed Hyperlink 42" xfId="20168" hidden="1" xr:uid="{00000000-0005-0000-0000-0000225C0000}"/>
    <cellStyle name="Followed Hyperlink 42" xfId="20268" hidden="1" xr:uid="{00000000-0005-0000-0000-0000235C0000}"/>
    <cellStyle name="Followed Hyperlink 42" xfId="20439" hidden="1" xr:uid="{00000000-0005-0000-0000-0000245C0000}"/>
    <cellStyle name="Followed Hyperlink 42" xfId="20470" hidden="1" xr:uid="{00000000-0005-0000-0000-0000255C0000}"/>
    <cellStyle name="Followed Hyperlink 42" xfId="20481" hidden="1" xr:uid="{00000000-0005-0000-0000-0000265C0000}"/>
    <cellStyle name="Followed Hyperlink 42" xfId="20495" hidden="1" xr:uid="{00000000-0005-0000-0000-0000275C0000}"/>
    <cellStyle name="Followed Hyperlink 42" xfId="20660" hidden="1" xr:uid="{00000000-0005-0000-0000-0000285C0000}"/>
    <cellStyle name="Followed Hyperlink 42" xfId="20691" hidden="1" xr:uid="{00000000-0005-0000-0000-0000295C0000}"/>
    <cellStyle name="Followed Hyperlink 42" xfId="20702" hidden="1" xr:uid="{00000000-0005-0000-0000-00002A5C0000}"/>
    <cellStyle name="Followed Hyperlink 42" xfId="20714" hidden="1" xr:uid="{00000000-0005-0000-0000-00002B5C0000}"/>
    <cellStyle name="Followed Hyperlink 42" xfId="20876" hidden="1" xr:uid="{00000000-0005-0000-0000-00002C5C0000}"/>
    <cellStyle name="Followed Hyperlink 42" xfId="20907" hidden="1" xr:uid="{00000000-0005-0000-0000-00002D5C0000}"/>
    <cellStyle name="Followed Hyperlink 42" xfId="20918" hidden="1" xr:uid="{00000000-0005-0000-0000-00002E5C0000}"/>
    <cellStyle name="Followed Hyperlink 42" xfId="20929" hidden="1" xr:uid="{00000000-0005-0000-0000-00002F5C0000}"/>
    <cellStyle name="Followed Hyperlink 42" xfId="21088" hidden="1" xr:uid="{00000000-0005-0000-0000-0000305C0000}"/>
    <cellStyle name="Followed Hyperlink 42" xfId="21119" hidden="1" xr:uid="{00000000-0005-0000-0000-0000315C0000}"/>
    <cellStyle name="Followed Hyperlink 42" xfId="21130" hidden="1" xr:uid="{00000000-0005-0000-0000-0000325C0000}"/>
    <cellStyle name="Followed Hyperlink 42" xfId="21141" hidden="1" xr:uid="{00000000-0005-0000-0000-0000335C0000}"/>
    <cellStyle name="Followed Hyperlink 42" xfId="21299" hidden="1" xr:uid="{00000000-0005-0000-0000-0000345C0000}"/>
    <cellStyle name="Followed Hyperlink 42" xfId="21330" hidden="1" xr:uid="{00000000-0005-0000-0000-0000355C0000}"/>
    <cellStyle name="Followed Hyperlink 42" xfId="21341" hidden="1" xr:uid="{00000000-0005-0000-0000-0000365C0000}"/>
    <cellStyle name="Followed Hyperlink 42" xfId="21352" hidden="1" xr:uid="{00000000-0005-0000-0000-0000375C0000}"/>
    <cellStyle name="Followed Hyperlink 42" xfId="21505" hidden="1" xr:uid="{00000000-0005-0000-0000-0000385C0000}"/>
    <cellStyle name="Followed Hyperlink 42" xfId="21536" hidden="1" xr:uid="{00000000-0005-0000-0000-0000395C0000}"/>
    <cellStyle name="Followed Hyperlink 42" xfId="21547" hidden="1" xr:uid="{00000000-0005-0000-0000-00003A5C0000}"/>
    <cellStyle name="Followed Hyperlink 42" xfId="21655" hidden="1" xr:uid="{00000000-0005-0000-0000-00003B5C0000}"/>
    <cellStyle name="Followed Hyperlink 42" xfId="21825" hidden="1" xr:uid="{00000000-0005-0000-0000-00003C5C0000}"/>
    <cellStyle name="Followed Hyperlink 42" xfId="21856" hidden="1" xr:uid="{00000000-0005-0000-0000-00003D5C0000}"/>
    <cellStyle name="Followed Hyperlink 42" xfId="21867" hidden="1" xr:uid="{00000000-0005-0000-0000-00003E5C0000}"/>
    <cellStyle name="Followed Hyperlink 42" xfId="21967" hidden="1" xr:uid="{00000000-0005-0000-0000-00003F5C0000}"/>
    <cellStyle name="Followed Hyperlink 42" xfId="22138" hidden="1" xr:uid="{00000000-0005-0000-0000-0000405C0000}"/>
    <cellStyle name="Followed Hyperlink 42" xfId="22169" hidden="1" xr:uid="{00000000-0005-0000-0000-0000415C0000}"/>
    <cellStyle name="Followed Hyperlink 42" xfId="22180" hidden="1" xr:uid="{00000000-0005-0000-0000-0000425C0000}"/>
    <cellStyle name="Followed Hyperlink 42" xfId="22194" hidden="1" xr:uid="{00000000-0005-0000-0000-0000435C0000}"/>
    <cellStyle name="Followed Hyperlink 42" xfId="22359" hidden="1" xr:uid="{00000000-0005-0000-0000-0000445C0000}"/>
    <cellStyle name="Followed Hyperlink 42" xfId="22390" hidden="1" xr:uid="{00000000-0005-0000-0000-0000455C0000}"/>
    <cellStyle name="Followed Hyperlink 42" xfId="22401" hidden="1" xr:uid="{00000000-0005-0000-0000-0000465C0000}"/>
    <cellStyle name="Followed Hyperlink 42" xfId="22413" hidden="1" xr:uid="{00000000-0005-0000-0000-0000475C0000}"/>
    <cellStyle name="Followed Hyperlink 42" xfId="22575" hidden="1" xr:uid="{00000000-0005-0000-0000-0000485C0000}"/>
    <cellStyle name="Followed Hyperlink 42" xfId="22606" hidden="1" xr:uid="{00000000-0005-0000-0000-0000495C0000}"/>
    <cellStyle name="Followed Hyperlink 42" xfId="22617" hidden="1" xr:uid="{00000000-0005-0000-0000-00004A5C0000}"/>
    <cellStyle name="Followed Hyperlink 42" xfId="22628" hidden="1" xr:uid="{00000000-0005-0000-0000-00004B5C0000}"/>
    <cellStyle name="Followed Hyperlink 42" xfId="22787" hidden="1" xr:uid="{00000000-0005-0000-0000-00004C5C0000}"/>
    <cellStyle name="Followed Hyperlink 42" xfId="22818" hidden="1" xr:uid="{00000000-0005-0000-0000-00004D5C0000}"/>
    <cellStyle name="Followed Hyperlink 42" xfId="22829" hidden="1" xr:uid="{00000000-0005-0000-0000-00004E5C0000}"/>
    <cellStyle name="Followed Hyperlink 42" xfId="22840" hidden="1" xr:uid="{00000000-0005-0000-0000-00004F5C0000}"/>
    <cellStyle name="Followed Hyperlink 42" xfId="22998" hidden="1" xr:uid="{00000000-0005-0000-0000-0000505C0000}"/>
    <cellStyle name="Followed Hyperlink 42" xfId="23029" hidden="1" xr:uid="{00000000-0005-0000-0000-0000515C0000}"/>
    <cellStyle name="Followed Hyperlink 42" xfId="23040" hidden="1" xr:uid="{00000000-0005-0000-0000-0000525C0000}"/>
    <cellStyle name="Followed Hyperlink 42" xfId="23051" hidden="1" xr:uid="{00000000-0005-0000-0000-0000535C0000}"/>
    <cellStyle name="Followed Hyperlink 42" xfId="23204" hidden="1" xr:uid="{00000000-0005-0000-0000-0000545C0000}"/>
    <cellStyle name="Followed Hyperlink 42" xfId="23235" hidden="1" xr:uid="{00000000-0005-0000-0000-0000555C0000}"/>
    <cellStyle name="Followed Hyperlink 42" xfId="23246" hidden="1" xr:uid="{00000000-0005-0000-0000-0000565C0000}"/>
    <cellStyle name="Followed Hyperlink 42" xfId="16076" hidden="1" xr:uid="{00000000-0005-0000-0000-0000575C0000}"/>
    <cellStyle name="Followed Hyperlink 42" xfId="16077" hidden="1" xr:uid="{00000000-0005-0000-0000-0000585C0000}"/>
    <cellStyle name="Followed Hyperlink 42" xfId="16146" hidden="1" xr:uid="{00000000-0005-0000-0000-0000595C0000}"/>
    <cellStyle name="Followed Hyperlink 42" xfId="15778" hidden="1" xr:uid="{00000000-0005-0000-0000-00005A5C0000}"/>
    <cellStyle name="Followed Hyperlink 42" xfId="23266" hidden="1" xr:uid="{00000000-0005-0000-0000-00005B5C0000}"/>
    <cellStyle name="Followed Hyperlink 42" xfId="23437" hidden="1" xr:uid="{00000000-0005-0000-0000-00005C5C0000}"/>
    <cellStyle name="Followed Hyperlink 42" xfId="23468" hidden="1" xr:uid="{00000000-0005-0000-0000-00005D5C0000}"/>
    <cellStyle name="Followed Hyperlink 42" xfId="23479" hidden="1" xr:uid="{00000000-0005-0000-0000-00005E5C0000}"/>
    <cellStyle name="Followed Hyperlink 42" xfId="23493" hidden="1" xr:uid="{00000000-0005-0000-0000-00005F5C0000}"/>
    <cellStyle name="Followed Hyperlink 42" xfId="23658" hidden="1" xr:uid="{00000000-0005-0000-0000-0000605C0000}"/>
    <cellStyle name="Followed Hyperlink 42" xfId="23689" hidden="1" xr:uid="{00000000-0005-0000-0000-0000615C0000}"/>
    <cellStyle name="Followed Hyperlink 42" xfId="23700" hidden="1" xr:uid="{00000000-0005-0000-0000-0000625C0000}"/>
    <cellStyle name="Followed Hyperlink 42" xfId="23712" hidden="1" xr:uid="{00000000-0005-0000-0000-0000635C0000}"/>
    <cellStyle name="Followed Hyperlink 42" xfId="23874" hidden="1" xr:uid="{00000000-0005-0000-0000-0000645C0000}"/>
    <cellStyle name="Followed Hyperlink 42" xfId="23905" hidden="1" xr:uid="{00000000-0005-0000-0000-0000655C0000}"/>
    <cellStyle name="Followed Hyperlink 42" xfId="23916" hidden="1" xr:uid="{00000000-0005-0000-0000-0000665C0000}"/>
    <cellStyle name="Followed Hyperlink 42" xfId="23927" hidden="1" xr:uid="{00000000-0005-0000-0000-0000675C0000}"/>
    <cellStyle name="Followed Hyperlink 42" xfId="24086" hidden="1" xr:uid="{00000000-0005-0000-0000-0000685C0000}"/>
    <cellStyle name="Followed Hyperlink 42" xfId="24117" hidden="1" xr:uid="{00000000-0005-0000-0000-0000695C0000}"/>
    <cellStyle name="Followed Hyperlink 42" xfId="24128" hidden="1" xr:uid="{00000000-0005-0000-0000-00006A5C0000}"/>
    <cellStyle name="Followed Hyperlink 42" xfId="24139" hidden="1" xr:uid="{00000000-0005-0000-0000-00006B5C0000}"/>
    <cellStyle name="Followed Hyperlink 42" xfId="24297" hidden="1" xr:uid="{00000000-0005-0000-0000-00006C5C0000}"/>
    <cellStyle name="Followed Hyperlink 42" xfId="24328" hidden="1" xr:uid="{00000000-0005-0000-0000-00006D5C0000}"/>
    <cellStyle name="Followed Hyperlink 42" xfId="24339" hidden="1" xr:uid="{00000000-0005-0000-0000-00006E5C0000}"/>
    <cellStyle name="Followed Hyperlink 42" xfId="24350" hidden="1" xr:uid="{00000000-0005-0000-0000-00006F5C0000}"/>
    <cellStyle name="Followed Hyperlink 42" xfId="24503" hidden="1" xr:uid="{00000000-0005-0000-0000-0000705C0000}"/>
    <cellStyle name="Followed Hyperlink 42" xfId="24534" hidden="1" xr:uid="{00000000-0005-0000-0000-0000715C0000}"/>
    <cellStyle name="Followed Hyperlink 42" xfId="24545" hidden="1" xr:uid="{00000000-0005-0000-0000-0000725C0000}"/>
    <cellStyle name="Followed Hyperlink 42" xfId="24590" hidden="1" xr:uid="{00000000-0005-0000-0000-0000735C0000}"/>
    <cellStyle name="Followed Hyperlink 42" xfId="24743" hidden="1" xr:uid="{00000000-0005-0000-0000-0000745C0000}"/>
    <cellStyle name="Followed Hyperlink 42" xfId="24774" hidden="1" xr:uid="{00000000-0005-0000-0000-0000755C0000}"/>
    <cellStyle name="Followed Hyperlink 42" xfId="24785" hidden="1" xr:uid="{00000000-0005-0000-0000-0000765C0000}"/>
    <cellStyle name="Followed Hyperlink 42" xfId="24909" hidden="1" xr:uid="{00000000-0005-0000-0000-0000775C0000}"/>
    <cellStyle name="Followed Hyperlink 42" xfId="25079" hidden="1" xr:uid="{00000000-0005-0000-0000-0000785C0000}"/>
    <cellStyle name="Followed Hyperlink 42" xfId="25110" hidden="1" xr:uid="{00000000-0005-0000-0000-0000795C0000}"/>
    <cellStyle name="Followed Hyperlink 42" xfId="25121" hidden="1" xr:uid="{00000000-0005-0000-0000-00007A5C0000}"/>
    <cellStyle name="Followed Hyperlink 42" xfId="25221" hidden="1" xr:uid="{00000000-0005-0000-0000-00007B5C0000}"/>
    <cellStyle name="Followed Hyperlink 42" xfId="25392" hidden="1" xr:uid="{00000000-0005-0000-0000-00007C5C0000}"/>
    <cellStyle name="Followed Hyperlink 42" xfId="25423" hidden="1" xr:uid="{00000000-0005-0000-0000-00007D5C0000}"/>
    <cellStyle name="Followed Hyperlink 42" xfId="25434" hidden="1" xr:uid="{00000000-0005-0000-0000-00007E5C0000}"/>
    <cellStyle name="Followed Hyperlink 42" xfId="25448" hidden="1" xr:uid="{00000000-0005-0000-0000-00007F5C0000}"/>
    <cellStyle name="Followed Hyperlink 42" xfId="25613" hidden="1" xr:uid="{00000000-0005-0000-0000-0000805C0000}"/>
    <cellStyle name="Followed Hyperlink 42" xfId="25644" hidden="1" xr:uid="{00000000-0005-0000-0000-0000815C0000}"/>
    <cellStyle name="Followed Hyperlink 42" xfId="25655" hidden="1" xr:uid="{00000000-0005-0000-0000-0000825C0000}"/>
    <cellStyle name="Followed Hyperlink 42" xfId="25667" hidden="1" xr:uid="{00000000-0005-0000-0000-0000835C0000}"/>
    <cellStyle name="Followed Hyperlink 42" xfId="25829" hidden="1" xr:uid="{00000000-0005-0000-0000-0000845C0000}"/>
    <cellStyle name="Followed Hyperlink 42" xfId="25860" hidden="1" xr:uid="{00000000-0005-0000-0000-0000855C0000}"/>
    <cellStyle name="Followed Hyperlink 42" xfId="25871" hidden="1" xr:uid="{00000000-0005-0000-0000-0000865C0000}"/>
    <cellStyle name="Followed Hyperlink 42" xfId="25882" hidden="1" xr:uid="{00000000-0005-0000-0000-0000875C0000}"/>
    <cellStyle name="Followed Hyperlink 42" xfId="26041" hidden="1" xr:uid="{00000000-0005-0000-0000-0000885C0000}"/>
    <cellStyle name="Followed Hyperlink 42" xfId="26072" hidden="1" xr:uid="{00000000-0005-0000-0000-0000895C0000}"/>
    <cellStyle name="Followed Hyperlink 42" xfId="26083" hidden="1" xr:uid="{00000000-0005-0000-0000-00008A5C0000}"/>
    <cellStyle name="Followed Hyperlink 42" xfId="26094" hidden="1" xr:uid="{00000000-0005-0000-0000-00008B5C0000}"/>
    <cellStyle name="Followed Hyperlink 42" xfId="26252" hidden="1" xr:uid="{00000000-0005-0000-0000-00008C5C0000}"/>
    <cellStyle name="Followed Hyperlink 42" xfId="26283" hidden="1" xr:uid="{00000000-0005-0000-0000-00008D5C0000}"/>
    <cellStyle name="Followed Hyperlink 42" xfId="26294" hidden="1" xr:uid="{00000000-0005-0000-0000-00008E5C0000}"/>
    <cellStyle name="Followed Hyperlink 42" xfId="26305" hidden="1" xr:uid="{00000000-0005-0000-0000-00008F5C0000}"/>
    <cellStyle name="Followed Hyperlink 42" xfId="26458" hidden="1" xr:uid="{00000000-0005-0000-0000-0000905C0000}"/>
    <cellStyle name="Followed Hyperlink 42" xfId="26489" hidden="1" xr:uid="{00000000-0005-0000-0000-0000915C0000}"/>
    <cellStyle name="Followed Hyperlink 42" xfId="26500" hidden="1" xr:uid="{00000000-0005-0000-0000-0000925C0000}"/>
    <cellStyle name="Followed Hyperlink 42" xfId="26626" hidden="1" xr:uid="{00000000-0005-0000-0000-0000935C0000}"/>
    <cellStyle name="Followed Hyperlink 42" xfId="26796" hidden="1" xr:uid="{00000000-0005-0000-0000-0000945C0000}"/>
    <cellStyle name="Followed Hyperlink 42" xfId="26827" hidden="1" xr:uid="{00000000-0005-0000-0000-0000955C0000}"/>
    <cellStyle name="Followed Hyperlink 42" xfId="26838" hidden="1" xr:uid="{00000000-0005-0000-0000-0000965C0000}"/>
    <cellStyle name="Followed Hyperlink 42" xfId="26938" hidden="1" xr:uid="{00000000-0005-0000-0000-0000975C0000}"/>
    <cellStyle name="Followed Hyperlink 42" xfId="27109" hidden="1" xr:uid="{00000000-0005-0000-0000-0000985C0000}"/>
    <cellStyle name="Followed Hyperlink 42" xfId="27140" hidden="1" xr:uid="{00000000-0005-0000-0000-0000995C0000}"/>
    <cellStyle name="Followed Hyperlink 42" xfId="27151" hidden="1" xr:uid="{00000000-0005-0000-0000-00009A5C0000}"/>
    <cellStyle name="Followed Hyperlink 42" xfId="27165" hidden="1" xr:uid="{00000000-0005-0000-0000-00009B5C0000}"/>
    <cellStyle name="Followed Hyperlink 42" xfId="27330" hidden="1" xr:uid="{00000000-0005-0000-0000-00009C5C0000}"/>
    <cellStyle name="Followed Hyperlink 42" xfId="27361" hidden="1" xr:uid="{00000000-0005-0000-0000-00009D5C0000}"/>
    <cellStyle name="Followed Hyperlink 42" xfId="27372" hidden="1" xr:uid="{00000000-0005-0000-0000-00009E5C0000}"/>
    <cellStyle name="Followed Hyperlink 42" xfId="27384" hidden="1" xr:uid="{00000000-0005-0000-0000-00009F5C0000}"/>
    <cellStyle name="Followed Hyperlink 42" xfId="27546" hidden="1" xr:uid="{00000000-0005-0000-0000-0000A05C0000}"/>
    <cellStyle name="Followed Hyperlink 42" xfId="27577" hidden="1" xr:uid="{00000000-0005-0000-0000-0000A15C0000}"/>
    <cellStyle name="Followed Hyperlink 42" xfId="27588" hidden="1" xr:uid="{00000000-0005-0000-0000-0000A25C0000}"/>
    <cellStyle name="Followed Hyperlink 42" xfId="27599" hidden="1" xr:uid="{00000000-0005-0000-0000-0000A35C0000}"/>
    <cellStyle name="Followed Hyperlink 42" xfId="27758" hidden="1" xr:uid="{00000000-0005-0000-0000-0000A45C0000}"/>
    <cellStyle name="Followed Hyperlink 42" xfId="27789" hidden="1" xr:uid="{00000000-0005-0000-0000-0000A55C0000}"/>
    <cellStyle name="Followed Hyperlink 42" xfId="27800" hidden="1" xr:uid="{00000000-0005-0000-0000-0000A65C0000}"/>
    <cellStyle name="Followed Hyperlink 42" xfId="27811" hidden="1" xr:uid="{00000000-0005-0000-0000-0000A75C0000}"/>
    <cellStyle name="Followed Hyperlink 42" xfId="27969" hidden="1" xr:uid="{00000000-0005-0000-0000-0000A85C0000}"/>
    <cellStyle name="Followed Hyperlink 42" xfId="28000" hidden="1" xr:uid="{00000000-0005-0000-0000-0000A95C0000}"/>
    <cellStyle name="Followed Hyperlink 42" xfId="28011" hidden="1" xr:uid="{00000000-0005-0000-0000-0000AA5C0000}"/>
    <cellStyle name="Followed Hyperlink 42" xfId="28022" hidden="1" xr:uid="{00000000-0005-0000-0000-0000AB5C0000}"/>
    <cellStyle name="Followed Hyperlink 42" xfId="28175" hidden="1" xr:uid="{00000000-0005-0000-0000-0000AC5C0000}"/>
    <cellStyle name="Followed Hyperlink 42" xfId="28206" hidden="1" xr:uid="{00000000-0005-0000-0000-0000AD5C0000}"/>
    <cellStyle name="Followed Hyperlink 42" xfId="28217" hidden="1" xr:uid="{00000000-0005-0000-0000-0000AE5C0000}"/>
    <cellStyle name="Followed Hyperlink 42" xfId="28262" hidden="1" xr:uid="{00000000-0005-0000-0000-0000AF5C0000}"/>
    <cellStyle name="Followed Hyperlink 42" xfId="28415" hidden="1" xr:uid="{00000000-0005-0000-0000-0000B05C0000}"/>
    <cellStyle name="Followed Hyperlink 42" xfId="28446" hidden="1" xr:uid="{00000000-0005-0000-0000-0000B15C0000}"/>
    <cellStyle name="Followed Hyperlink 42" xfId="28457" hidden="1" xr:uid="{00000000-0005-0000-0000-0000B25C0000}"/>
    <cellStyle name="Followed Hyperlink 42" xfId="28551" hidden="1" xr:uid="{00000000-0005-0000-0000-0000B35C0000}"/>
    <cellStyle name="Followed Hyperlink 42" xfId="28721" hidden="1" xr:uid="{00000000-0005-0000-0000-0000B45C0000}"/>
    <cellStyle name="Followed Hyperlink 42" xfId="28752" hidden="1" xr:uid="{00000000-0005-0000-0000-0000B55C0000}"/>
    <cellStyle name="Followed Hyperlink 42" xfId="28763" hidden="1" xr:uid="{00000000-0005-0000-0000-0000B65C0000}"/>
    <cellStyle name="Followed Hyperlink 42" xfId="28863" hidden="1" xr:uid="{00000000-0005-0000-0000-0000B75C0000}"/>
    <cellStyle name="Followed Hyperlink 42" xfId="29034" hidden="1" xr:uid="{00000000-0005-0000-0000-0000B85C0000}"/>
    <cellStyle name="Followed Hyperlink 42" xfId="29065" hidden="1" xr:uid="{00000000-0005-0000-0000-0000B95C0000}"/>
    <cellStyle name="Followed Hyperlink 42" xfId="29076" hidden="1" xr:uid="{00000000-0005-0000-0000-0000BA5C0000}"/>
    <cellStyle name="Followed Hyperlink 42" xfId="29090" hidden="1" xr:uid="{00000000-0005-0000-0000-0000BB5C0000}"/>
    <cellStyle name="Followed Hyperlink 42" xfId="29255" hidden="1" xr:uid="{00000000-0005-0000-0000-0000BC5C0000}"/>
    <cellStyle name="Followed Hyperlink 42" xfId="29286" hidden="1" xr:uid="{00000000-0005-0000-0000-0000BD5C0000}"/>
    <cellStyle name="Followed Hyperlink 42" xfId="29297" hidden="1" xr:uid="{00000000-0005-0000-0000-0000BE5C0000}"/>
    <cellStyle name="Followed Hyperlink 42" xfId="29309" hidden="1" xr:uid="{00000000-0005-0000-0000-0000BF5C0000}"/>
    <cellStyle name="Followed Hyperlink 42" xfId="29471" hidden="1" xr:uid="{00000000-0005-0000-0000-0000C05C0000}"/>
    <cellStyle name="Followed Hyperlink 42" xfId="29502" hidden="1" xr:uid="{00000000-0005-0000-0000-0000C15C0000}"/>
    <cellStyle name="Followed Hyperlink 42" xfId="29513" hidden="1" xr:uid="{00000000-0005-0000-0000-0000C25C0000}"/>
    <cellStyle name="Followed Hyperlink 42" xfId="29524" hidden="1" xr:uid="{00000000-0005-0000-0000-0000C35C0000}"/>
    <cellStyle name="Followed Hyperlink 42" xfId="29683" hidden="1" xr:uid="{00000000-0005-0000-0000-0000C45C0000}"/>
    <cellStyle name="Followed Hyperlink 42" xfId="29714" hidden="1" xr:uid="{00000000-0005-0000-0000-0000C55C0000}"/>
    <cellStyle name="Followed Hyperlink 42" xfId="29725" hidden="1" xr:uid="{00000000-0005-0000-0000-0000C65C0000}"/>
    <cellStyle name="Followed Hyperlink 42" xfId="29736" hidden="1" xr:uid="{00000000-0005-0000-0000-0000C75C0000}"/>
    <cellStyle name="Followed Hyperlink 42" xfId="29894" hidden="1" xr:uid="{00000000-0005-0000-0000-0000C85C0000}"/>
    <cellStyle name="Followed Hyperlink 42" xfId="29925" hidden="1" xr:uid="{00000000-0005-0000-0000-0000C95C0000}"/>
    <cellStyle name="Followed Hyperlink 42" xfId="29936" hidden="1" xr:uid="{00000000-0005-0000-0000-0000CA5C0000}"/>
    <cellStyle name="Followed Hyperlink 42" xfId="29947" hidden="1" xr:uid="{00000000-0005-0000-0000-0000CB5C0000}"/>
    <cellStyle name="Followed Hyperlink 42" xfId="30100" hidden="1" xr:uid="{00000000-0005-0000-0000-0000CC5C0000}"/>
    <cellStyle name="Followed Hyperlink 42" xfId="30131" hidden="1" xr:uid="{00000000-0005-0000-0000-0000CD5C0000}"/>
    <cellStyle name="Followed Hyperlink 42" xfId="30142" hidden="1" xr:uid="{00000000-0005-0000-0000-0000CE5C0000}"/>
    <cellStyle name="Followed Hyperlink 42" xfId="30231" hidden="1" xr:uid="{00000000-0005-0000-0000-0000CF5C0000}"/>
    <cellStyle name="Followed Hyperlink 42" xfId="30401" hidden="1" xr:uid="{00000000-0005-0000-0000-0000D05C0000}"/>
    <cellStyle name="Followed Hyperlink 42" xfId="30432" hidden="1" xr:uid="{00000000-0005-0000-0000-0000D15C0000}"/>
    <cellStyle name="Followed Hyperlink 42" xfId="30443" hidden="1" xr:uid="{00000000-0005-0000-0000-0000D25C0000}"/>
    <cellStyle name="Followed Hyperlink 42" xfId="30543" hidden="1" xr:uid="{00000000-0005-0000-0000-0000D35C0000}"/>
    <cellStyle name="Followed Hyperlink 42" xfId="30714" hidden="1" xr:uid="{00000000-0005-0000-0000-0000D45C0000}"/>
    <cellStyle name="Followed Hyperlink 42" xfId="30745" hidden="1" xr:uid="{00000000-0005-0000-0000-0000D55C0000}"/>
    <cellStyle name="Followed Hyperlink 42" xfId="30756" hidden="1" xr:uid="{00000000-0005-0000-0000-0000D65C0000}"/>
    <cellStyle name="Followed Hyperlink 42" xfId="30770" hidden="1" xr:uid="{00000000-0005-0000-0000-0000D75C0000}"/>
    <cellStyle name="Followed Hyperlink 42" xfId="30935" hidden="1" xr:uid="{00000000-0005-0000-0000-0000D85C0000}"/>
    <cellStyle name="Followed Hyperlink 42" xfId="30966" hidden="1" xr:uid="{00000000-0005-0000-0000-0000D95C0000}"/>
    <cellStyle name="Followed Hyperlink 42" xfId="30977" hidden="1" xr:uid="{00000000-0005-0000-0000-0000DA5C0000}"/>
    <cellStyle name="Followed Hyperlink 42" xfId="30989" hidden="1" xr:uid="{00000000-0005-0000-0000-0000DB5C0000}"/>
    <cellStyle name="Followed Hyperlink 42" xfId="31151" hidden="1" xr:uid="{00000000-0005-0000-0000-0000DC5C0000}"/>
    <cellStyle name="Followed Hyperlink 42" xfId="31182" hidden="1" xr:uid="{00000000-0005-0000-0000-0000DD5C0000}"/>
    <cellStyle name="Followed Hyperlink 42" xfId="31193" hidden="1" xr:uid="{00000000-0005-0000-0000-0000DE5C0000}"/>
    <cellStyle name="Followed Hyperlink 42" xfId="31204" hidden="1" xr:uid="{00000000-0005-0000-0000-0000DF5C0000}"/>
    <cellStyle name="Followed Hyperlink 42" xfId="31363" hidden="1" xr:uid="{00000000-0005-0000-0000-0000E05C0000}"/>
    <cellStyle name="Followed Hyperlink 42" xfId="31394" hidden="1" xr:uid="{00000000-0005-0000-0000-0000E15C0000}"/>
    <cellStyle name="Followed Hyperlink 42" xfId="31405" hidden="1" xr:uid="{00000000-0005-0000-0000-0000E25C0000}"/>
    <cellStyle name="Followed Hyperlink 42" xfId="31416" hidden="1" xr:uid="{00000000-0005-0000-0000-0000E35C0000}"/>
    <cellStyle name="Followed Hyperlink 42" xfId="31574" hidden="1" xr:uid="{00000000-0005-0000-0000-0000E45C0000}"/>
    <cellStyle name="Followed Hyperlink 42" xfId="31605" hidden="1" xr:uid="{00000000-0005-0000-0000-0000E55C0000}"/>
    <cellStyle name="Followed Hyperlink 42" xfId="31616" hidden="1" xr:uid="{00000000-0005-0000-0000-0000E65C0000}"/>
    <cellStyle name="Followed Hyperlink 42" xfId="31627" hidden="1" xr:uid="{00000000-0005-0000-0000-0000E75C0000}"/>
    <cellStyle name="Followed Hyperlink 42" xfId="31780" hidden="1" xr:uid="{00000000-0005-0000-0000-0000E85C0000}"/>
    <cellStyle name="Followed Hyperlink 42" xfId="31811" hidden="1" xr:uid="{00000000-0005-0000-0000-0000E95C0000}"/>
    <cellStyle name="Followed Hyperlink 42" xfId="31822" hidden="1" xr:uid="{00000000-0005-0000-0000-0000EA5C0000}"/>
    <cellStyle name="Followed Hyperlink 42" xfId="32195" hidden="1" xr:uid="{00000000-0005-0000-0000-0000EB5C0000}"/>
    <cellStyle name="Followed Hyperlink 42" xfId="32365" hidden="1" xr:uid="{00000000-0005-0000-0000-0000EC5C0000}"/>
    <cellStyle name="Followed Hyperlink 42" xfId="32396" hidden="1" xr:uid="{00000000-0005-0000-0000-0000ED5C0000}"/>
    <cellStyle name="Followed Hyperlink 42" xfId="32407" hidden="1" xr:uid="{00000000-0005-0000-0000-0000EE5C0000}"/>
    <cellStyle name="Followed Hyperlink 42" xfId="32507" hidden="1" xr:uid="{00000000-0005-0000-0000-0000EF5C0000}"/>
    <cellStyle name="Followed Hyperlink 42" xfId="32678" hidden="1" xr:uid="{00000000-0005-0000-0000-0000F05C0000}"/>
    <cellStyle name="Followed Hyperlink 42" xfId="32709" hidden="1" xr:uid="{00000000-0005-0000-0000-0000F15C0000}"/>
    <cellStyle name="Followed Hyperlink 42" xfId="32720" hidden="1" xr:uid="{00000000-0005-0000-0000-0000F25C0000}"/>
    <cellStyle name="Followed Hyperlink 42" xfId="32734" hidden="1" xr:uid="{00000000-0005-0000-0000-0000F35C0000}"/>
    <cellStyle name="Followed Hyperlink 42" xfId="32899" hidden="1" xr:uid="{00000000-0005-0000-0000-0000F45C0000}"/>
    <cellStyle name="Followed Hyperlink 42" xfId="32930" hidden="1" xr:uid="{00000000-0005-0000-0000-0000F55C0000}"/>
    <cellStyle name="Followed Hyperlink 42" xfId="32941" hidden="1" xr:uid="{00000000-0005-0000-0000-0000F65C0000}"/>
    <cellStyle name="Followed Hyperlink 42" xfId="32953" hidden="1" xr:uid="{00000000-0005-0000-0000-0000F75C0000}"/>
    <cellStyle name="Followed Hyperlink 42" xfId="33115" hidden="1" xr:uid="{00000000-0005-0000-0000-0000F85C0000}"/>
    <cellStyle name="Followed Hyperlink 42" xfId="33146" hidden="1" xr:uid="{00000000-0005-0000-0000-0000F95C0000}"/>
    <cellStyle name="Followed Hyperlink 42" xfId="33157" hidden="1" xr:uid="{00000000-0005-0000-0000-0000FA5C0000}"/>
    <cellStyle name="Followed Hyperlink 42" xfId="33168" hidden="1" xr:uid="{00000000-0005-0000-0000-0000FB5C0000}"/>
    <cellStyle name="Followed Hyperlink 42" xfId="33327" hidden="1" xr:uid="{00000000-0005-0000-0000-0000FC5C0000}"/>
    <cellStyle name="Followed Hyperlink 42" xfId="33358" hidden="1" xr:uid="{00000000-0005-0000-0000-0000FD5C0000}"/>
    <cellStyle name="Followed Hyperlink 42" xfId="33369" hidden="1" xr:uid="{00000000-0005-0000-0000-0000FE5C0000}"/>
    <cellStyle name="Followed Hyperlink 42" xfId="33380" hidden="1" xr:uid="{00000000-0005-0000-0000-0000FF5C0000}"/>
    <cellStyle name="Followed Hyperlink 42" xfId="33538" hidden="1" xr:uid="{00000000-0005-0000-0000-0000005D0000}"/>
    <cellStyle name="Followed Hyperlink 42" xfId="33569" hidden="1" xr:uid="{00000000-0005-0000-0000-0000015D0000}"/>
    <cellStyle name="Followed Hyperlink 42" xfId="33580" hidden="1" xr:uid="{00000000-0005-0000-0000-0000025D0000}"/>
    <cellStyle name="Followed Hyperlink 42" xfId="33591" hidden="1" xr:uid="{00000000-0005-0000-0000-0000035D0000}"/>
    <cellStyle name="Followed Hyperlink 42" xfId="33744" hidden="1" xr:uid="{00000000-0005-0000-0000-0000045D0000}"/>
    <cellStyle name="Followed Hyperlink 42" xfId="33775" hidden="1" xr:uid="{00000000-0005-0000-0000-0000055D0000}"/>
    <cellStyle name="Followed Hyperlink 42" xfId="33786" hidden="1" xr:uid="{00000000-0005-0000-0000-0000065D0000}"/>
    <cellStyle name="Followed Hyperlink 42" xfId="33875" hidden="1" xr:uid="{00000000-0005-0000-0000-0000075D0000}"/>
    <cellStyle name="Followed Hyperlink 42" xfId="34045" hidden="1" xr:uid="{00000000-0005-0000-0000-0000085D0000}"/>
    <cellStyle name="Followed Hyperlink 42" xfId="34076" hidden="1" xr:uid="{00000000-0005-0000-0000-0000095D0000}"/>
    <cellStyle name="Followed Hyperlink 42" xfId="34087" hidden="1" xr:uid="{00000000-0005-0000-0000-00000A5D0000}"/>
    <cellStyle name="Followed Hyperlink 42" xfId="34187" hidden="1" xr:uid="{00000000-0005-0000-0000-00000B5D0000}"/>
    <cellStyle name="Followed Hyperlink 42" xfId="34358" hidden="1" xr:uid="{00000000-0005-0000-0000-00000C5D0000}"/>
    <cellStyle name="Followed Hyperlink 42" xfId="34389" hidden="1" xr:uid="{00000000-0005-0000-0000-00000D5D0000}"/>
    <cellStyle name="Followed Hyperlink 42" xfId="34400" hidden="1" xr:uid="{00000000-0005-0000-0000-00000E5D0000}"/>
    <cellStyle name="Followed Hyperlink 42" xfId="34414" hidden="1" xr:uid="{00000000-0005-0000-0000-00000F5D0000}"/>
    <cellStyle name="Followed Hyperlink 42" xfId="34579" hidden="1" xr:uid="{00000000-0005-0000-0000-0000105D0000}"/>
    <cellStyle name="Followed Hyperlink 42" xfId="34610" hidden="1" xr:uid="{00000000-0005-0000-0000-0000115D0000}"/>
    <cellStyle name="Followed Hyperlink 42" xfId="34621" hidden="1" xr:uid="{00000000-0005-0000-0000-0000125D0000}"/>
    <cellStyle name="Followed Hyperlink 42" xfId="34633" hidden="1" xr:uid="{00000000-0005-0000-0000-0000135D0000}"/>
    <cellStyle name="Followed Hyperlink 42" xfId="34795" hidden="1" xr:uid="{00000000-0005-0000-0000-0000145D0000}"/>
    <cellStyle name="Followed Hyperlink 42" xfId="34826" hidden="1" xr:uid="{00000000-0005-0000-0000-0000155D0000}"/>
    <cellStyle name="Followed Hyperlink 42" xfId="34837" hidden="1" xr:uid="{00000000-0005-0000-0000-0000165D0000}"/>
    <cellStyle name="Followed Hyperlink 42" xfId="34848" hidden="1" xr:uid="{00000000-0005-0000-0000-0000175D0000}"/>
    <cellStyle name="Followed Hyperlink 42" xfId="35007" hidden="1" xr:uid="{00000000-0005-0000-0000-0000185D0000}"/>
    <cellStyle name="Followed Hyperlink 42" xfId="35038" hidden="1" xr:uid="{00000000-0005-0000-0000-0000195D0000}"/>
    <cellStyle name="Followed Hyperlink 42" xfId="35049" hidden="1" xr:uid="{00000000-0005-0000-0000-00001A5D0000}"/>
    <cellStyle name="Followed Hyperlink 42" xfId="35060" hidden="1" xr:uid="{00000000-0005-0000-0000-00001B5D0000}"/>
    <cellStyle name="Followed Hyperlink 42" xfId="35218" hidden="1" xr:uid="{00000000-0005-0000-0000-00001C5D0000}"/>
    <cellStyle name="Followed Hyperlink 42" xfId="35249" hidden="1" xr:uid="{00000000-0005-0000-0000-00001D5D0000}"/>
    <cellStyle name="Followed Hyperlink 42" xfId="35260" hidden="1" xr:uid="{00000000-0005-0000-0000-00001E5D0000}"/>
    <cellStyle name="Followed Hyperlink 42" xfId="35271" hidden="1" xr:uid="{00000000-0005-0000-0000-00001F5D0000}"/>
    <cellStyle name="Followed Hyperlink 42" xfId="35424" hidden="1" xr:uid="{00000000-0005-0000-0000-0000205D0000}"/>
    <cellStyle name="Followed Hyperlink 42" xfId="35455" hidden="1" xr:uid="{00000000-0005-0000-0000-0000215D0000}"/>
    <cellStyle name="Followed Hyperlink 42" xfId="35466" hidden="1" xr:uid="{00000000-0005-0000-0000-0000225D0000}"/>
    <cellStyle name="Followed Hyperlink 42" xfId="8738" hidden="1" xr:uid="{00000000-0005-0000-0000-0000235D0000}"/>
    <cellStyle name="Followed Hyperlink 42" xfId="2921" hidden="1" xr:uid="{00000000-0005-0000-0000-0000245D0000}"/>
    <cellStyle name="Followed Hyperlink 42" xfId="2840" hidden="1" xr:uid="{00000000-0005-0000-0000-0000255D0000}"/>
    <cellStyle name="Followed Hyperlink 42" xfId="2789" hidden="1" xr:uid="{00000000-0005-0000-0000-0000265D0000}"/>
    <cellStyle name="Followed Hyperlink 42" xfId="802" hidden="1" xr:uid="{00000000-0005-0000-0000-0000275D0000}"/>
    <cellStyle name="Followed Hyperlink 42" xfId="35535" hidden="1" xr:uid="{00000000-0005-0000-0000-0000285D0000}"/>
    <cellStyle name="Followed Hyperlink 42" xfId="35566" hidden="1" xr:uid="{00000000-0005-0000-0000-0000295D0000}"/>
    <cellStyle name="Followed Hyperlink 42" xfId="35577" hidden="1" xr:uid="{00000000-0005-0000-0000-00002A5D0000}"/>
    <cellStyle name="Followed Hyperlink 42" xfId="35591" hidden="1" xr:uid="{00000000-0005-0000-0000-00002B5D0000}"/>
    <cellStyle name="Followed Hyperlink 42" xfId="35756" hidden="1" xr:uid="{00000000-0005-0000-0000-00002C5D0000}"/>
    <cellStyle name="Followed Hyperlink 42" xfId="35787" hidden="1" xr:uid="{00000000-0005-0000-0000-00002D5D0000}"/>
    <cellStyle name="Followed Hyperlink 42" xfId="35798" hidden="1" xr:uid="{00000000-0005-0000-0000-00002E5D0000}"/>
    <cellStyle name="Followed Hyperlink 42" xfId="35810" hidden="1" xr:uid="{00000000-0005-0000-0000-00002F5D0000}"/>
    <cellStyle name="Followed Hyperlink 42" xfId="35972" hidden="1" xr:uid="{00000000-0005-0000-0000-0000305D0000}"/>
    <cellStyle name="Followed Hyperlink 42" xfId="36003" hidden="1" xr:uid="{00000000-0005-0000-0000-0000315D0000}"/>
    <cellStyle name="Followed Hyperlink 42" xfId="36014" hidden="1" xr:uid="{00000000-0005-0000-0000-0000325D0000}"/>
    <cellStyle name="Followed Hyperlink 42" xfId="36025" hidden="1" xr:uid="{00000000-0005-0000-0000-0000335D0000}"/>
    <cellStyle name="Followed Hyperlink 42" xfId="36184" hidden="1" xr:uid="{00000000-0005-0000-0000-0000345D0000}"/>
    <cellStyle name="Followed Hyperlink 42" xfId="36215" hidden="1" xr:uid="{00000000-0005-0000-0000-0000355D0000}"/>
    <cellStyle name="Followed Hyperlink 42" xfId="36226" hidden="1" xr:uid="{00000000-0005-0000-0000-0000365D0000}"/>
    <cellStyle name="Followed Hyperlink 42" xfId="36237" hidden="1" xr:uid="{00000000-0005-0000-0000-0000375D0000}"/>
    <cellStyle name="Followed Hyperlink 42" xfId="36395" hidden="1" xr:uid="{00000000-0005-0000-0000-0000385D0000}"/>
    <cellStyle name="Followed Hyperlink 42" xfId="36426" hidden="1" xr:uid="{00000000-0005-0000-0000-0000395D0000}"/>
    <cellStyle name="Followed Hyperlink 42" xfId="36437" hidden="1" xr:uid="{00000000-0005-0000-0000-00003A5D0000}"/>
    <cellStyle name="Followed Hyperlink 42" xfId="36448" hidden="1" xr:uid="{00000000-0005-0000-0000-00003B5D0000}"/>
    <cellStyle name="Followed Hyperlink 42" xfId="36601" hidden="1" xr:uid="{00000000-0005-0000-0000-00003C5D0000}"/>
    <cellStyle name="Followed Hyperlink 42" xfId="36632" hidden="1" xr:uid="{00000000-0005-0000-0000-00003D5D0000}"/>
    <cellStyle name="Followed Hyperlink 42" xfId="36643" hidden="1" xr:uid="{00000000-0005-0000-0000-00003E5D0000}"/>
    <cellStyle name="Followed Hyperlink 42" xfId="36736" hidden="1" xr:uid="{00000000-0005-0000-0000-00003F5D0000}"/>
    <cellStyle name="Followed Hyperlink 42" xfId="10694" hidden="1" xr:uid="{00000000-0005-0000-0000-0000405D0000}"/>
    <cellStyle name="Followed Hyperlink 42" xfId="36834" hidden="1" xr:uid="{00000000-0005-0000-0000-0000415D0000}"/>
    <cellStyle name="Followed Hyperlink 42" xfId="36845" hidden="1" xr:uid="{00000000-0005-0000-0000-0000425D0000}"/>
    <cellStyle name="Followed Hyperlink 42" xfId="36945" hidden="1" xr:uid="{00000000-0005-0000-0000-0000435D0000}"/>
    <cellStyle name="Followed Hyperlink 42" xfId="37116" hidden="1" xr:uid="{00000000-0005-0000-0000-0000445D0000}"/>
    <cellStyle name="Followed Hyperlink 42" xfId="37147" hidden="1" xr:uid="{00000000-0005-0000-0000-0000455D0000}"/>
    <cellStyle name="Followed Hyperlink 42" xfId="37158" hidden="1" xr:uid="{00000000-0005-0000-0000-0000465D0000}"/>
    <cellStyle name="Followed Hyperlink 42" xfId="37172" hidden="1" xr:uid="{00000000-0005-0000-0000-0000475D0000}"/>
    <cellStyle name="Followed Hyperlink 42" xfId="37337" hidden="1" xr:uid="{00000000-0005-0000-0000-0000485D0000}"/>
    <cellStyle name="Followed Hyperlink 42" xfId="37368" hidden="1" xr:uid="{00000000-0005-0000-0000-0000495D0000}"/>
    <cellStyle name="Followed Hyperlink 42" xfId="37379" hidden="1" xr:uid="{00000000-0005-0000-0000-00004A5D0000}"/>
    <cellStyle name="Followed Hyperlink 42" xfId="37391" hidden="1" xr:uid="{00000000-0005-0000-0000-00004B5D0000}"/>
    <cellStyle name="Followed Hyperlink 42" xfId="37553" hidden="1" xr:uid="{00000000-0005-0000-0000-00004C5D0000}"/>
    <cellStyle name="Followed Hyperlink 42" xfId="37584" hidden="1" xr:uid="{00000000-0005-0000-0000-00004D5D0000}"/>
    <cellStyle name="Followed Hyperlink 42" xfId="37595" hidden="1" xr:uid="{00000000-0005-0000-0000-00004E5D0000}"/>
    <cellStyle name="Followed Hyperlink 42" xfId="37606" hidden="1" xr:uid="{00000000-0005-0000-0000-00004F5D0000}"/>
    <cellStyle name="Followed Hyperlink 42" xfId="37765" hidden="1" xr:uid="{00000000-0005-0000-0000-0000505D0000}"/>
    <cellStyle name="Followed Hyperlink 42" xfId="37796" hidden="1" xr:uid="{00000000-0005-0000-0000-0000515D0000}"/>
    <cellStyle name="Followed Hyperlink 42" xfId="37807" hidden="1" xr:uid="{00000000-0005-0000-0000-0000525D0000}"/>
    <cellStyle name="Followed Hyperlink 42" xfId="37818" hidden="1" xr:uid="{00000000-0005-0000-0000-0000535D0000}"/>
    <cellStyle name="Followed Hyperlink 42" xfId="37976" hidden="1" xr:uid="{00000000-0005-0000-0000-0000545D0000}"/>
    <cellStyle name="Followed Hyperlink 42" xfId="38007" hidden="1" xr:uid="{00000000-0005-0000-0000-0000555D0000}"/>
    <cellStyle name="Followed Hyperlink 42" xfId="38018" hidden="1" xr:uid="{00000000-0005-0000-0000-0000565D0000}"/>
    <cellStyle name="Followed Hyperlink 42" xfId="38029" hidden="1" xr:uid="{00000000-0005-0000-0000-0000575D0000}"/>
    <cellStyle name="Followed Hyperlink 42" xfId="38182" hidden="1" xr:uid="{00000000-0005-0000-0000-0000585D0000}"/>
    <cellStyle name="Followed Hyperlink 42" xfId="38213" hidden="1" xr:uid="{00000000-0005-0000-0000-0000595D0000}"/>
    <cellStyle name="Followed Hyperlink 42" xfId="38224" hidden="1" xr:uid="{00000000-0005-0000-0000-00005A5D0000}"/>
    <cellStyle name="Followed Hyperlink 42" xfId="36758" hidden="1" xr:uid="{00000000-0005-0000-0000-00005B5D0000}"/>
    <cellStyle name="Followed Hyperlink 42" xfId="38353" hidden="1" xr:uid="{00000000-0005-0000-0000-00005C5D0000}"/>
    <cellStyle name="Followed Hyperlink 42" xfId="38384" hidden="1" xr:uid="{00000000-0005-0000-0000-00005D5D0000}"/>
    <cellStyle name="Followed Hyperlink 42" xfId="38395" hidden="1" xr:uid="{00000000-0005-0000-0000-00005E5D0000}"/>
    <cellStyle name="Followed Hyperlink 42" xfId="38495" hidden="1" xr:uid="{00000000-0005-0000-0000-00005F5D0000}"/>
    <cellStyle name="Followed Hyperlink 42" xfId="38666" hidden="1" xr:uid="{00000000-0005-0000-0000-0000605D0000}"/>
    <cellStyle name="Followed Hyperlink 42" xfId="38697" hidden="1" xr:uid="{00000000-0005-0000-0000-0000615D0000}"/>
    <cellStyle name="Followed Hyperlink 42" xfId="38708" hidden="1" xr:uid="{00000000-0005-0000-0000-0000625D0000}"/>
    <cellStyle name="Followed Hyperlink 42" xfId="38722" hidden="1" xr:uid="{00000000-0005-0000-0000-0000635D0000}"/>
    <cellStyle name="Followed Hyperlink 42" xfId="38887" hidden="1" xr:uid="{00000000-0005-0000-0000-0000645D0000}"/>
    <cellStyle name="Followed Hyperlink 42" xfId="38918" hidden="1" xr:uid="{00000000-0005-0000-0000-0000655D0000}"/>
    <cellStyle name="Followed Hyperlink 42" xfId="38929" hidden="1" xr:uid="{00000000-0005-0000-0000-0000665D0000}"/>
    <cellStyle name="Followed Hyperlink 42" xfId="38941" hidden="1" xr:uid="{00000000-0005-0000-0000-0000675D0000}"/>
    <cellStyle name="Followed Hyperlink 42" xfId="39103" hidden="1" xr:uid="{00000000-0005-0000-0000-0000685D0000}"/>
    <cellStyle name="Followed Hyperlink 42" xfId="39134" hidden="1" xr:uid="{00000000-0005-0000-0000-0000695D0000}"/>
    <cellStyle name="Followed Hyperlink 42" xfId="39145" hidden="1" xr:uid="{00000000-0005-0000-0000-00006A5D0000}"/>
    <cellStyle name="Followed Hyperlink 42" xfId="39156" hidden="1" xr:uid="{00000000-0005-0000-0000-00006B5D0000}"/>
    <cellStyle name="Followed Hyperlink 42" xfId="39315" hidden="1" xr:uid="{00000000-0005-0000-0000-00006C5D0000}"/>
    <cellStyle name="Followed Hyperlink 42" xfId="39346" hidden="1" xr:uid="{00000000-0005-0000-0000-00006D5D0000}"/>
    <cellStyle name="Followed Hyperlink 42" xfId="39357" hidden="1" xr:uid="{00000000-0005-0000-0000-00006E5D0000}"/>
    <cellStyle name="Followed Hyperlink 42" xfId="39368" hidden="1" xr:uid="{00000000-0005-0000-0000-00006F5D0000}"/>
    <cellStyle name="Followed Hyperlink 42" xfId="39526" hidden="1" xr:uid="{00000000-0005-0000-0000-0000705D0000}"/>
    <cellStyle name="Followed Hyperlink 42" xfId="39557" hidden="1" xr:uid="{00000000-0005-0000-0000-0000715D0000}"/>
    <cellStyle name="Followed Hyperlink 42" xfId="39568" hidden="1" xr:uid="{00000000-0005-0000-0000-0000725D0000}"/>
    <cellStyle name="Followed Hyperlink 42" xfId="39579" hidden="1" xr:uid="{00000000-0005-0000-0000-0000735D0000}"/>
    <cellStyle name="Followed Hyperlink 42" xfId="39732" hidden="1" xr:uid="{00000000-0005-0000-0000-0000745D0000}"/>
    <cellStyle name="Followed Hyperlink 42" xfId="39763" hidden="1" xr:uid="{00000000-0005-0000-0000-0000755D0000}"/>
    <cellStyle name="Followed Hyperlink 42" xfId="39774" hidden="1" xr:uid="{00000000-0005-0000-0000-0000765D0000}"/>
    <cellStyle name="Followed Hyperlink 43" xfId="256" hidden="1" xr:uid="{00000000-0005-0000-0000-0000775D0000}"/>
    <cellStyle name="Followed Hyperlink 43" xfId="456" hidden="1" xr:uid="{00000000-0005-0000-0000-0000785D0000}"/>
    <cellStyle name="Followed Hyperlink 43" xfId="408" hidden="1" xr:uid="{00000000-0005-0000-0000-0000795D0000}"/>
    <cellStyle name="Followed Hyperlink 43" xfId="537" hidden="1" xr:uid="{00000000-0005-0000-0000-00007A5D0000}"/>
    <cellStyle name="Followed Hyperlink 43" xfId="980" hidden="1" xr:uid="{00000000-0005-0000-0000-00007B5D0000}"/>
    <cellStyle name="Followed Hyperlink 43" xfId="1166" hidden="1" xr:uid="{00000000-0005-0000-0000-00007C5D0000}"/>
    <cellStyle name="Followed Hyperlink 43" xfId="1118" hidden="1" xr:uid="{00000000-0005-0000-0000-00007D5D0000}"/>
    <cellStyle name="Followed Hyperlink 43" xfId="1247" hidden="1" xr:uid="{00000000-0005-0000-0000-00007E5D0000}"/>
    <cellStyle name="Followed Hyperlink 43" xfId="1324" hidden="1" xr:uid="{00000000-0005-0000-0000-00007F5D0000}"/>
    <cellStyle name="Followed Hyperlink 43" xfId="1479" hidden="1" xr:uid="{00000000-0005-0000-0000-0000805D0000}"/>
    <cellStyle name="Followed Hyperlink 43" xfId="1431" hidden="1" xr:uid="{00000000-0005-0000-0000-0000815D0000}"/>
    <cellStyle name="Followed Hyperlink 43" xfId="1560" hidden="1" xr:uid="{00000000-0005-0000-0000-0000825D0000}"/>
    <cellStyle name="Followed Hyperlink 43" xfId="1342" hidden="1" xr:uid="{00000000-0005-0000-0000-0000835D0000}"/>
    <cellStyle name="Followed Hyperlink 43" xfId="1700" hidden="1" xr:uid="{00000000-0005-0000-0000-0000845D0000}"/>
    <cellStyle name="Followed Hyperlink 43" xfId="1652" hidden="1" xr:uid="{00000000-0005-0000-0000-0000855D0000}"/>
    <cellStyle name="Followed Hyperlink 43" xfId="1781" hidden="1" xr:uid="{00000000-0005-0000-0000-0000865D0000}"/>
    <cellStyle name="Followed Hyperlink 43" xfId="1626" hidden="1" xr:uid="{00000000-0005-0000-0000-0000875D0000}"/>
    <cellStyle name="Followed Hyperlink 43" xfId="1916" hidden="1" xr:uid="{00000000-0005-0000-0000-0000885D0000}"/>
    <cellStyle name="Followed Hyperlink 43" xfId="1868" hidden="1" xr:uid="{00000000-0005-0000-0000-0000895D0000}"/>
    <cellStyle name="Followed Hyperlink 43" xfId="1997" hidden="1" xr:uid="{00000000-0005-0000-0000-00008A5D0000}"/>
    <cellStyle name="Followed Hyperlink 43" xfId="872" hidden="1" xr:uid="{00000000-0005-0000-0000-00008B5D0000}"/>
    <cellStyle name="Followed Hyperlink 43" xfId="2128" hidden="1" xr:uid="{00000000-0005-0000-0000-00008C5D0000}"/>
    <cellStyle name="Followed Hyperlink 43" xfId="2080" hidden="1" xr:uid="{00000000-0005-0000-0000-00008D5D0000}"/>
    <cellStyle name="Followed Hyperlink 43" xfId="2209" hidden="1" xr:uid="{00000000-0005-0000-0000-00008E5D0000}"/>
    <cellStyle name="Followed Hyperlink 43" xfId="2058" hidden="1" xr:uid="{00000000-0005-0000-0000-00008F5D0000}"/>
    <cellStyle name="Followed Hyperlink 43" xfId="2339" hidden="1" xr:uid="{00000000-0005-0000-0000-0000905D0000}"/>
    <cellStyle name="Followed Hyperlink 43" xfId="2291" hidden="1" xr:uid="{00000000-0005-0000-0000-0000915D0000}"/>
    <cellStyle name="Followed Hyperlink 43" xfId="2420" hidden="1" xr:uid="{00000000-0005-0000-0000-0000925D0000}"/>
    <cellStyle name="Followed Hyperlink 43" xfId="2270" hidden="1" xr:uid="{00000000-0005-0000-0000-0000935D0000}"/>
    <cellStyle name="Followed Hyperlink 43" xfId="2545" hidden="1" xr:uid="{00000000-0005-0000-0000-0000945D0000}"/>
    <cellStyle name="Followed Hyperlink 43" xfId="2497" hidden="1" xr:uid="{00000000-0005-0000-0000-0000955D0000}"/>
    <cellStyle name="Followed Hyperlink 43" xfId="2626" hidden="1" xr:uid="{00000000-0005-0000-0000-0000965D0000}"/>
    <cellStyle name="Followed Hyperlink 43" xfId="2899" hidden="1" xr:uid="{00000000-0005-0000-0000-0000975D0000}"/>
    <cellStyle name="Followed Hyperlink 43" xfId="3055" hidden="1" xr:uid="{00000000-0005-0000-0000-0000985D0000}"/>
    <cellStyle name="Followed Hyperlink 43" xfId="3007" hidden="1" xr:uid="{00000000-0005-0000-0000-0000995D0000}"/>
    <cellStyle name="Followed Hyperlink 43" xfId="3136" hidden="1" xr:uid="{00000000-0005-0000-0000-00009A5D0000}"/>
    <cellStyle name="Followed Hyperlink 43" xfId="3213" hidden="1" xr:uid="{00000000-0005-0000-0000-00009B5D0000}"/>
    <cellStyle name="Followed Hyperlink 43" xfId="3368" hidden="1" xr:uid="{00000000-0005-0000-0000-00009C5D0000}"/>
    <cellStyle name="Followed Hyperlink 43" xfId="3320" hidden="1" xr:uid="{00000000-0005-0000-0000-00009D5D0000}"/>
    <cellStyle name="Followed Hyperlink 43" xfId="3449" hidden="1" xr:uid="{00000000-0005-0000-0000-00009E5D0000}"/>
    <cellStyle name="Followed Hyperlink 43" xfId="3231" hidden="1" xr:uid="{00000000-0005-0000-0000-00009F5D0000}"/>
    <cellStyle name="Followed Hyperlink 43" xfId="3589" hidden="1" xr:uid="{00000000-0005-0000-0000-0000A05D0000}"/>
    <cellStyle name="Followed Hyperlink 43" xfId="3541" hidden="1" xr:uid="{00000000-0005-0000-0000-0000A15D0000}"/>
    <cellStyle name="Followed Hyperlink 43" xfId="3670" hidden="1" xr:uid="{00000000-0005-0000-0000-0000A25D0000}"/>
    <cellStyle name="Followed Hyperlink 43" xfId="3515" hidden="1" xr:uid="{00000000-0005-0000-0000-0000A35D0000}"/>
    <cellStyle name="Followed Hyperlink 43" xfId="3805" hidden="1" xr:uid="{00000000-0005-0000-0000-0000A45D0000}"/>
    <cellStyle name="Followed Hyperlink 43" xfId="3757" hidden="1" xr:uid="{00000000-0005-0000-0000-0000A55D0000}"/>
    <cellStyle name="Followed Hyperlink 43" xfId="3886" hidden="1" xr:uid="{00000000-0005-0000-0000-0000A65D0000}"/>
    <cellStyle name="Followed Hyperlink 43" xfId="2817" hidden="1" xr:uid="{00000000-0005-0000-0000-0000A75D0000}"/>
    <cellStyle name="Followed Hyperlink 43" xfId="4017" hidden="1" xr:uid="{00000000-0005-0000-0000-0000A85D0000}"/>
    <cellStyle name="Followed Hyperlink 43" xfId="3969" hidden="1" xr:uid="{00000000-0005-0000-0000-0000A95D0000}"/>
    <cellStyle name="Followed Hyperlink 43" xfId="4098" hidden="1" xr:uid="{00000000-0005-0000-0000-0000AA5D0000}"/>
    <cellStyle name="Followed Hyperlink 43" xfId="3947" hidden="1" xr:uid="{00000000-0005-0000-0000-0000AB5D0000}"/>
    <cellStyle name="Followed Hyperlink 43" xfId="4228" hidden="1" xr:uid="{00000000-0005-0000-0000-0000AC5D0000}"/>
    <cellStyle name="Followed Hyperlink 43" xfId="4180" hidden="1" xr:uid="{00000000-0005-0000-0000-0000AD5D0000}"/>
    <cellStyle name="Followed Hyperlink 43" xfId="4309" hidden="1" xr:uid="{00000000-0005-0000-0000-0000AE5D0000}"/>
    <cellStyle name="Followed Hyperlink 43" xfId="4159" hidden="1" xr:uid="{00000000-0005-0000-0000-0000AF5D0000}"/>
    <cellStyle name="Followed Hyperlink 43" xfId="4434" hidden="1" xr:uid="{00000000-0005-0000-0000-0000B05D0000}"/>
    <cellStyle name="Followed Hyperlink 43" xfId="4386" hidden="1" xr:uid="{00000000-0005-0000-0000-0000B15D0000}"/>
    <cellStyle name="Followed Hyperlink 43" xfId="4515" hidden="1" xr:uid="{00000000-0005-0000-0000-0000B25D0000}"/>
    <cellStyle name="Followed Hyperlink 43" xfId="4668" hidden="1" xr:uid="{00000000-0005-0000-0000-0000B35D0000}"/>
    <cellStyle name="Followed Hyperlink 43" xfId="4835" hidden="1" xr:uid="{00000000-0005-0000-0000-0000B45D0000}"/>
    <cellStyle name="Followed Hyperlink 43" xfId="4787" hidden="1" xr:uid="{00000000-0005-0000-0000-0000B55D0000}"/>
    <cellStyle name="Followed Hyperlink 43" xfId="4916" hidden="1" xr:uid="{00000000-0005-0000-0000-0000B65D0000}"/>
    <cellStyle name="Followed Hyperlink 43" xfId="4993" hidden="1" xr:uid="{00000000-0005-0000-0000-0000B75D0000}"/>
    <cellStyle name="Followed Hyperlink 43" xfId="5148" hidden="1" xr:uid="{00000000-0005-0000-0000-0000B85D0000}"/>
    <cellStyle name="Followed Hyperlink 43" xfId="5100" hidden="1" xr:uid="{00000000-0005-0000-0000-0000B95D0000}"/>
    <cellStyle name="Followed Hyperlink 43" xfId="5229" hidden="1" xr:uid="{00000000-0005-0000-0000-0000BA5D0000}"/>
    <cellStyle name="Followed Hyperlink 43" xfId="5011" hidden="1" xr:uid="{00000000-0005-0000-0000-0000BB5D0000}"/>
    <cellStyle name="Followed Hyperlink 43" xfId="5369" hidden="1" xr:uid="{00000000-0005-0000-0000-0000BC5D0000}"/>
    <cellStyle name="Followed Hyperlink 43" xfId="5321" hidden="1" xr:uid="{00000000-0005-0000-0000-0000BD5D0000}"/>
    <cellStyle name="Followed Hyperlink 43" xfId="5450" hidden="1" xr:uid="{00000000-0005-0000-0000-0000BE5D0000}"/>
    <cellStyle name="Followed Hyperlink 43" xfId="5295" hidden="1" xr:uid="{00000000-0005-0000-0000-0000BF5D0000}"/>
    <cellStyle name="Followed Hyperlink 43" xfId="5585" hidden="1" xr:uid="{00000000-0005-0000-0000-0000C05D0000}"/>
    <cellStyle name="Followed Hyperlink 43" xfId="5537" hidden="1" xr:uid="{00000000-0005-0000-0000-0000C15D0000}"/>
    <cellStyle name="Followed Hyperlink 43" xfId="5666" hidden="1" xr:uid="{00000000-0005-0000-0000-0000C25D0000}"/>
    <cellStyle name="Followed Hyperlink 43" xfId="4579" hidden="1" xr:uid="{00000000-0005-0000-0000-0000C35D0000}"/>
    <cellStyle name="Followed Hyperlink 43" xfId="5797" hidden="1" xr:uid="{00000000-0005-0000-0000-0000C45D0000}"/>
    <cellStyle name="Followed Hyperlink 43" xfId="5749" hidden="1" xr:uid="{00000000-0005-0000-0000-0000C55D0000}"/>
    <cellStyle name="Followed Hyperlink 43" xfId="5878" hidden="1" xr:uid="{00000000-0005-0000-0000-0000C65D0000}"/>
    <cellStyle name="Followed Hyperlink 43" xfId="5727" hidden="1" xr:uid="{00000000-0005-0000-0000-0000C75D0000}"/>
    <cellStyle name="Followed Hyperlink 43" xfId="6008" hidden="1" xr:uid="{00000000-0005-0000-0000-0000C85D0000}"/>
    <cellStyle name="Followed Hyperlink 43" xfId="5960" hidden="1" xr:uid="{00000000-0005-0000-0000-0000C95D0000}"/>
    <cellStyle name="Followed Hyperlink 43" xfId="6089" hidden="1" xr:uid="{00000000-0005-0000-0000-0000CA5D0000}"/>
    <cellStyle name="Followed Hyperlink 43" xfId="5939" hidden="1" xr:uid="{00000000-0005-0000-0000-0000CB5D0000}"/>
    <cellStyle name="Followed Hyperlink 43" xfId="6214" hidden="1" xr:uid="{00000000-0005-0000-0000-0000CC5D0000}"/>
    <cellStyle name="Followed Hyperlink 43" xfId="6166" hidden="1" xr:uid="{00000000-0005-0000-0000-0000CD5D0000}"/>
    <cellStyle name="Followed Hyperlink 43" xfId="6295" hidden="1" xr:uid="{00000000-0005-0000-0000-0000CE5D0000}"/>
    <cellStyle name="Followed Hyperlink 43" xfId="6432" hidden="1" xr:uid="{00000000-0005-0000-0000-0000CF5D0000}"/>
    <cellStyle name="Followed Hyperlink 43" xfId="6616" hidden="1" xr:uid="{00000000-0005-0000-0000-0000D05D0000}"/>
    <cellStyle name="Followed Hyperlink 43" xfId="6568" hidden="1" xr:uid="{00000000-0005-0000-0000-0000D15D0000}"/>
    <cellStyle name="Followed Hyperlink 43" xfId="6697" hidden="1" xr:uid="{00000000-0005-0000-0000-0000D25D0000}"/>
    <cellStyle name="Followed Hyperlink 43" xfId="7023" hidden="1" xr:uid="{00000000-0005-0000-0000-0000D35D0000}"/>
    <cellStyle name="Followed Hyperlink 43" xfId="7209" hidden="1" xr:uid="{00000000-0005-0000-0000-0000D45D0000}"/>
    <cellStyle name="Followed Hyperlink 43" xfId="7161" hidden="1" xr:uid="{00000000-0005-0000-0000-0000D55D0000}"/>
    <cellStyle name="Followed Hyperlink 43" xfId="7290" hidden="1" xr:uid="{00000000-0005-0000-0000-0000D65D0000}"/>
    <cellStyle name="Followed Hyperlink 43" xfId="7367" hidden="1" xr:uid="{00000000-0005-0000-0000-0000D75D0000}"/>
    <cellStyle name="Followed Hyperlink 43" xfId="7522" hidden="1" xr:uid="{00000000-0005-0000-0000-0000D85D0000}"/>
    <cellStyle name="Followed Hyperlink 43" xfId="7474" hidden="1" xr:uid="{00000000-0005-0000-0000-0000D95D0000}"/>
    <cellStyle name="Followed Hyperlink 43" xfId="7603" hidden="1" xr:uid="{00000000-0005-0000-0000-0000DA5D0000}"/>
    <cellStyle name="Followed Hyperlink 43" xfId="7385" hidden="1" xr:uid="{00000000-0005-0000-0000-0000DB5D0000}"/>
    <cellStyle name="Followed Hyperlink 43" xfId="7743" hidden="1" xr:uid="{00000000-0005-0000-0000-0000DC5D0000}"/>
    <cellStyle name="Followed Hyperlink 43" xfId="7695" hidden="1" xr:uid="{00000000-0005-0000-0000-0000DD5D0000}"/>
    <cellStyle name="Followed Hyperlink 43" xfId="7824" hidden="1" xr:uid="{00000000-0005-0000-0000-0000DE5D0000}"/>
    <cellStyle name="Followed Hyperlink 43" xfId="7669" hidden="1" xr:uid="{00000000-0005-0000-0000-0000DF5D0000}"/>
    <cellStyle name="Followed Hyperlink 43" xfId="7959" hidden="1" xr:uid="{00000000-0005-0000-0000-0000E05D0000}"/>
    <cellStyle name="Followed Hyperlink 43" xfId="7911" hidden="1" xr:uid="{00000000-0005-0000-0000-0000E15D0000}"/>
    <cellStyle name="Followed Hyperlink 43" xfId="8040" hidden="1" xr:uid="{00000000-0005-0000-0000-0000E25D0000}"/>
    <cellStyle name="Followed Hyperlink 43" xfId="6924" hidden="1" xr:uid="{00000000-0005-0000-0000-0000E35D0000}"/>
    <cellStyle name="Followed Hyperlink 43" xfId="8171" hidden="1" xr:uid="{00000000-0005-0000-0000-0000E45D0000}"/>
    <cellStyle name="Followed Hyperlink 43" xfId="8123" hidden="1" xr:uid="{00000000-0005-0000-0000-0000E55D0000}"/>
    <cellStyle name="Followed Hyperlink 43" xfId="8252" hidden="1" xr:uid="{00000000-0005-0000-0000-0000E65D0000}"/>
    <cellStyle name="Followed Hyperlink 43" xfId="8101" hidden="1" xr:uid="{00000000-0005-0000-0000-0000E75D0000}"/>
    <cellStyle name="Followed Hyperlink 43" xfId="8382" hidden="1" xr:uid="{00000000-0005-0000-0000-0000E85D0000}"/>
    <cellStyle name="Followed Hyperlink 43" xfId="8334" hidden="1" xr:uid="{00000000-0005-0000-0000-0000E95D0000}"/>
    <cellStyle name="Followed Hyperlink 43" xfId="8463" hidden="1" xr:uid="{00000000-0005-0000-0000-0000EA5D0000}"/>
    <cellStyle name="Followed Hyperlink 43" xfId="8313" hidden="1" xr:uid="{00000000-0005-0000-0000-0000EB5D0000}"/>
    <cellStyle name="Followed Hyperlink 43" xfId="8588" hidden="1" xr:uid="{00000000-0005-0000-0000-0000EC5D0000}"/>
    <cellStyle name="Followed Hyperlink 43" xfId="8540" hidden="1" xr:uid="{00000000-0005-0000-0000-0000ED5D0000}"/>
    <cellStyle name="Followed Hyperlink 43" xfId="8669" hidden="1" xr:uid="{00000000-0005-0000-0000-0000EE5D0000}"/>
    <cellStyle name="Followed Hyperlink 43" xfId="8809" hidden="1" xr:uid="{00000000-0005-0000-0000-0000EF5D0000}"/>
    <cellStyle name="Followed Hyperlink 43" xfId="8935" hidden="1" xr:uid="{00000000-0005-0000-0000-0000F05D0000}"/>
    <cellStyle name="Followed Hyperlink 43" xfId="8887" hidden="1" xr:uid="{00000000-0005-0000-0000-0000F15D0000}"/>
    <cellStyle name="Followed Hyperlink 43" xfId="9016" hidden="1" xr:uid="{00000000-0005-0000-0000-0000F25D0000}"/>
    <cellStyle name="Followed Hyperlink 43" xfId="9093" hidden="1" xr:uid="{00000000-0005-0000-0000-0000F35D0000}"/>
    <cellStyle name="Followed Hyperlink 43" xfId="9248" hidden="1" xr:uid="{00000000-0005-0000-0000-0000F45D0000}"/>
    <cellStyle name="Followed Hyperlink 43" xfId="9200" hidden="1" xr:uid="{00000000-0005-0000-0000-0000F55D0000}"/>
    <cellStyle name="Followed Hyperlink 43" xfId="9329" hidden="1" xr:uid="{00000000-0005-0000-0000-0000F65D0000}"/>
    <cellStyle name="Followed Hyperlink 43" xfId="9111" hidden="1" xr:uid="{00000000-0005-0000-0000-0000F75D0000}"/>
    <cellStyle name="Followed Hyperlink 43" xfId="9469" hidden="1" xr:uid="{00000000-0005-0000-0000-0000F85D0000}"/>
    <cellStyle name="Followed Hyperlink 43" xfId="9421" hidden="1" xr:uid="{00000000-0005-0000-0000-0000F95D0000}"/>
    <cellStyle name="Followed Hyperlink 43" xfId="9550" hidden="1" xr:uid="{00000000-0005-0000-0000-0000FA5D0000}"/>
    <cellStyle name="Followed Hyperlink 43" xfId="9395" hidden="1" xr:uid="{00000000-0005-0000-0000-0000FB5D0000}"/>
    <cellStyle name="Followed Hyperlink 43" xfId="9685" hidden="1" xr:uid="{00000000-0005-0000-0000-0000FC5D0000}"/>
    <cellStyle name="Followed Hyperlink 43" xfId="9637" hidden="1" xr:uid="{00000000-0005-0000-0000-0000FD5D0000}"/>
    <cellStyle name="Followed Hyperlink 43" xfId="9766" hidden="1" xr:uid="{00000000-0005-0000-0000-0000FE5D0000}"/>
    <cellStyle name="Followed Hyperlink 43" xfId="8779" hidden="1" xr:uid="{00000000-0005-0000-0000-0000FF5D0000}"/>
    <cellStyle name="Followed Hyperlink 43" xfId="9897" hidden="1" xr:uid="{00000000-0005-0000-0000-0000005E0000}"/>
    <cellStyle name="Followed Hyperlink 43" xfId="9849" hidden="1" xr:uid="{00000000-0005-0000-0000-0000015E0000}"/>
    <cellStyle name="Followed Hyperlink 43" xfId="9978" hidden="1" xr:uid="{00000000-0005-0000-0000-0000025E0000}"/>
    <cellStyle name="Followed Hyperlink 43" xfId="9827" hidden="1" xr:uid="{00000000-0005-0000-0000-0000035E0000}"/>
    <cellStyle name="Followed Hyperlink 43" xfId="10108" hidden="1" xr:uid="{00000000-0005-0000-0000-0000045E0000}"/>
    <cellStyle name="Followed Hyperlink 43" xfId="10060" hidden="1" xr:uid="{00000000-0005-0000-0000-0000055E0000}"/>
    <cellStyle name="Followed Hyperlink 43" xfId="10189" hidden="1" xr:uid="{00000000-0005-0000-0000-0000065E0000}"/>
    <cellStyle name="Followed Hyperlink 43" xfId="10039" hidden="1" xr:uid="{00000000-0005-0000-0000-0000075E0000}"/>
    <cellStyle name="Followed Hyperlink 43" xfId="10314" hidden="1" xr:uid="{00000000-0005-0000-0000-0000085E0000}"/>
    <cellStyle name="Followed Hyperlink 43" xfId="10266" hidden="1" xr:uid="{00000000-0005-0000-0000-0000095E0000}"/>
    <cellStyle name="Followed Hyperlink 43" xfId="10395" hidden="1" xr:uid="{00000000-0005-0000-0000-00000A5E0000}"/>
    <cellStyle name="Followed Hyperlink 43" xfId="10445" hidden="1" xr:uid="{00000000-0005-0000-0000-00000B5E0000}"/>
    <cellStyle name="Followed Hyperlink 43" xfId="10554" hidden="1" xr:uid="{00000000-0005-0000-0000-00000C5E0000}"/>
    <cellStyle name="Followed Hyperlink 43" xfId="10506" hidden="1" xr:uid="{00000000-0005-0000-0000-00000D5E0000}"/>
    <cellStyle name="Followed Hyperlink 43" xfId="10635" hidden="1" xr:uid="{00000000-0005-0000-0000-00000E5E0000}"/>
    <cellStyle name="Followed Hyperlink 43" xfId="10779" hidden="1" xr:uid="{00000000-0005-0000-0000-00000F5E0000}"/>
    <cellStyle name="Followed Hyperlink 43" xfId="10905" hidden="1" xr:uid="{00000000-0005-0000-0000-0000105E0000}"/>
    <cellStyle name="Followed Hyperlink 43" xfId="10857" hidden="1" xr:uid="{00000000-0005-0000-0000-0000115E0000}"/>
    <cellStyle name="Followed Hyperlink 43" xfId="10986" hidden="1" xr:uid="{00000000-0005-0000-0000-0000125E0000}"/>
    <cellStyle name="Followed Hyperlink 43" xfId="11063" hidden="1" xr:uid="{00000000-0005-0000-0000-0000135E0000}"/>
    <cellStyle name="Followed Hyperlink 43" xfId="11218" hidden="1" xr:uid="{00000000-0005-0000-0000-0000145E0000}"/>
    <cellStyle name="Followed Hyperlink 43" xfId="11170" hidden="1" xr:uid="{00000000-0005-0000-0000-0000155E0000}"/>
    <cellStyle name="Followed Hyperlink 43" xfId="11299" hidden="1" xr:uid="{00000000-0005-0000-0000-0000165E0000}"/>
    <cellStyle name="Followed Hyperlink 43" xfId="11081" hidden="1" xr:uid="{00000000-0005-0000-0000-0000175E0000}"/>
    <cellStyle name="Followed Hyperlink 43" xfId="11439" hidden="1" xr:uid="{00000000-0005-0000-0000-0000185E0000}"/>
    <cellStyle name="Followed Hyperlink 43" xfId="11391" hidden="1" xr:uid="{00000000-0005-0000-0000-0000195E0000}"/>
    <cellStyle name="Followed Hyperlink 43" xfId="11520" hidden="1" xr:uid="{00000000-0005-0000-0000-00001A5E0000}"/>
    <cellStyle name="Followed Hyperlink 43" xfId="11365" hidden="1" xr:uid="{00000000-0005-0000-0000-00001B5E0000}"/>
    <cellStyle name="Followed Hyperlink 43" xfId="11655" hidden="1" xr:uid="{00000000-0005-0000-0000-00001C5E0000}"/>
    <cellStyle name="Followed Hyperlink 43" xfId="11607" hidden="1" xr:uid="{00000000-0005-0000-0000-00001D5E0000}"/>
    <cellStyle name="Followed Hyperlink 43" xfId="11736" hidden="1" xr:uid="{00000000-0005-0000-0000-00001E5E0000}"/>
    <cellStyle name="Followed Hyperlink 43" xfId="10749" hidden="1" xr:uid="{00000000-0005-0000-0000-00001F5E0000}"/>
    <cellStyle name="Followed Hyperlink 43" xfId="11867" hidden="1" xr:uid="{00000000-0005-0000-0000-0000205E0000}"/>
    <cellStyle name="Followed Hyperlink 43" xfId="11819" hidden="1" xr:uid="{00000000-0005-0000-0000-0000215E0000}"/>
    <cellStyle name="Followed Hyperlink 43" xfId="11948" hidden="1" xr:uid="{00000000-0005-0000-0000-0000225E0000}"/>
    <cellStyle name="Followed Hyperlink 43" xfId="11797" hidden="1" xr:uid="{00000000-0005-0000-0000-0000235E0000}"/>
    <cellStyle name="Followed Hyperlink 43" xfId="12078" hidden="1" xr:uid="{00000000-0005-0000-0000-0000245E0000}"/>
    <cellStyle name="Followed Hyperlink 43" xfId="12030" hidden="1" xr:uid="{00000000-0005-0000-0000-0000255E0000}"/>
    <cellStyle name="Followed Hyperlink 43" xfId="12159" hidden="1" xr:uid="{00000000-0005-0000-0000-0000265E0000}"/>
    <cellStyle name="Followed Hyperlink 43" xfId="12009" hidden="1" xr:uid="{00000000-0005-0000-0000-0000275E0000}"/>
    <cellStyle name="Followed Hyperlink 43" xfId="12284" hidden="1" xr:uid="{00000000-0005-0000-0000-0000285E0000}"/>
    <cellStyle name="Followed Hyperlink 43" xfId="12236" hidden="1" xr:uid="{00000000-0005-0000-0000-0000295E0000}"/>
    <cellStyle name="Followed Hyperlink 43" xfId="12365" hidden="1" xr:uid="{00000000-0005-0000-0000-00002A5E0000}"/>
    <cellStyle name="Followed Hyperlink 43" xfId="12492" hidden="1" xr:uid="{00000000-0005-0000-0000-00002B5E0000}"/>
    <cellStyle name="Followed Hyperlink 43" xfId="12618" hidden="1" xr:uid="{00000000-0005-0000-0000-00002C5E0000}"/>
    <cellStyle name="Followed Hyperlink 43" xfId="12570" hidden="1" xr:uid="{00000000-0005-0000-0000-00002D5E0000}"/>
    <cellStyle name="Followed Hyperlink 43" xfId="12699" hidden="1" xr:uid="{00000000-0005-0000-0000-00002E5E0000}"/>
    <cellStyle name="Followed Hyperlink 43" xfId="12776" hidden="1" xr:uid="{00000000-0005-0000-0000-00002F5E0000}"/>
    <cellStyle name="Followed Hyperlink 43" xfId="12931" hidden="1" xr:uid="{00000000-0005-0000-0000-0000305E0000}"/>
    <cellStyle name="Followed Hyperlink 43" xfId="12883" hidden="1" xr:uid="{00000000-0005-0000-0000-0000315E0000}"/>
    <cellStyle name="Followed Hyperlink 43" xfId="13012" hidden="1" xr:uid="{00000000-0005-0000-0000-0000325E0000}"/>
    <cellStyle name="Followed Hyperlink 43" xfId="12794" hidden="1" xr:uid="{00000000-0005-0000-0000-0000335E0000}"/>
    <cellStyle name="Followed Hyperlink 43" xfId="13152" hidden="1" xr:uid="{00000000-0005-0000-0000-0000345E0000}"/>
    <cellStyle name="Followed Hyperlink 43" xfId="13104" hidden="1" xr:uid="{00000000-0005-0000-0000-0000355E0000}"/>
    <cellStyle name="Followed Hyperlink 43" xfId="13233" hidden="1" xr:uid="{00000000-0005-0000-0000-0000365E0000}"/>
    <cellStyle name="Followed Hyperlink 43" xfId="13078" hidden="1" xr:uid="{00000000-0005-0000-0000-0000375E0000}"/>
    <cellStyle name="Followed Hyperlink 43" xfId="13368" hidden="1" xr:uid="{00000000-0005-0000-0000-0000385E0000}"/>
    <cellStyle name="Followed Hyperlink 43" xfId="13320" hidden="1" xr:uid="{00000000-0005-0000-0000-0000395E0000}"/>
    <cellStyle name="Followed Hyperlink 43" xfId="13449" hidden="1" xr:uid="{00000000-0005-0000-0000-00003A5E0000}"/>
    <cellStyle name="Followed Hyperlink 43" xfId="12462" hidden="1" xr:uid="{00000000-0005-0000-0000-00003B5E0000}"/>
    <cellStyle name="Followed Hyperlink 43" xfId="13580" hidden="1" xr:uid="{00000000-0005-0000-0000-00003C5E0000}"/>
    <cellStyle name="Followed Hyperlink 43" xfId="13532" hidden="1" xr:uid="{00000000-0005-0000-0000-00003D5E0000}"/>
    <cellStyle name="Followed Hyperlink 43" xfId="13661" hidden="1" xr:uid="{00000000-0005-0000-0000-00003E5E0000}"/>
    <cellStyle name="Followed Hyperlink 43" xfId="13510" hidden="1" xr:uid="{00000000-0005-0000-0000-00003F5E0000}"/>
    <cellStyle name="Followed Hyperlink 43" xfId="13791" hidden="1" xr:uid="{00000000-0005-0000-0000-0000405E0000}"/>
    <cellStyle name="Followed Hyperlink 43" xfId="13743" hidden="1" xr:uid="{00000000-0005-0000-0000-0000415E0000}"/>
    <cellStyle name="Followed Hyperlink 43" xfId="13872" hidden="1" xr:uid="{00000000-0005-0000-0000-0000425E0000}"/>
    <cellStyle name="Followed Hyperlink 43" xfId="13722" hidden="1" xr:uid="{00000000-0005-0000-0000-0000435E0000}"/>
    <cellStyle name="Followed Hyperlink 43" xfId="13997" hidden="1" xr:uid="{00000000-0005-0000-0000-0000445E0000}"/>
    <cellStyle name="Followed Hyperlink 43" xfId="13949" hidden="1" xr:uid="{00000000-0005-0000-0000-0000455E0000}"/>
    <cellStyle name="Followed Hyperlink 43" xfId="14078" hidden="1" xr:uid="{00000000-0005-0000-0000-0000465E0000}"/>
    <cellStyle name="Followed Hyperlink 43" xfId="4672" hidden="1" xr:uid="{00000000-0005-0000-0000-0000475E0000}"/>
    <cellStyle name="Followed Hyperlink 43" xfId="14195" hidden="1" xr:uid="{00000000-0005-0000-0000-0000485E0000}"/>
    <cellStyle name="Followed Hyperlink 43" xfId="14147" hidden="1" xr:uid="{00000000-0005-0000-0000-0000495E0000}"/>
    <cellStyle name="Followed Hyperlink 43" xfId="14276" hidden="1" xr:uid="{00000000-0005-0000-0000-00004A5E0000}"/>
    <cellStyle name="Followed Hyperlink 43" xfId="14353" hidden="1" xr:uid="{00000000-0005-0000-0000-00004B5E0000}"/>
    <cellStyle name="Followed Hyperlink 43" xfId="14508" hidden="1" xr:uid="{00000000-0005-0000-0000-00004C5E0000}"/>
    <cellStyle name="Followed Hyperlink 43" xfId="14460" hidden="1" xr:uid="{00000000-0005-0000-0000-00004D5E0000}"/>
    <cellStyle name="Followed Hyperlink 43" xfId="14589" hidden="1" xr:uid="{00000000-0005-0000-0000-00004E5E0000}"/>
    <cellStyle name="Followed Hyperlink 43" xfId="14371" hidden="1" xr:uid="{00000000-0005-0000-0000-00004F5E0000}"/>
    <cellStyle name="Followed Hyperlink 43" xfId="14729" hidden="1" xr:uid="{00000000-0005-0000-0000-0000505E0000}"/>
    <cellStyle name="Followed Hyperlink 43" xfId="14681" hidden="1" xr:uid="{00000000-0005-0000-0000-0000515E0000}"/>
    <cellStyle name="Followed Hyperlink 43" xfId="14810" hidden="1" xr:uid="{00000000-0005-0000-0000-0000525E0000}"/>
    <cellStyle name="Followed Hyperlink 43" xfId="14655" hidden="1" xr:uid="{00000000-0005-0000-0000-0000535E0000}"/>
    <cellStyle name="Followed Hyperlink 43" xfId="14945" hidden="1" xr:uid="{00000000-0005-0000-0000-0000545E0000}"/>
    <cellStyle name="Followed Hyperlink 43" xfId="14897" hidden="1" xr:uid="{00000000-0005-0000-0000-0000555E0000}"/>
    <cellStyle name="Followed Hyperlink 43" xfId="15026" hidden="1" xr:uid="{00000000-0005-0000-0000-0000565E0000}"/>
    <cellStyle name="Followed Hyperlink 43" xfId="2786" hidden="1" xr:uid="{00000000-0005-0000-0000-0000575E0000}"/>
    <cellStyle name="Followed Hyperlink 43" xfId="15157" hidden="1" xr:uid="{00000000-0005-0000-0000-0000585E0000}"/>
    <cellStyle name="Followed Hyperlink 43" xfId="15109" hidden="1" xr:uid="{00000000-0005-0000-0000-0000595E0000}"/>
    <cellStyle name="Followed Hyperlink 43" xfId="15238" hidden="1" xr:uid="{00000000-0005-0000-0000-00005A5E0000}"/>
    <cellStyle name="Followed Hyperlink 43" xfId="15087" hidden="1" xr:uid="{00000000-0005-0000-0000-00005B5E0000}"/>
    <cellStyle name="Followed Hyperlink 43" xfId="15368" hidden="1" xr:uid="{00000000-0005-0000-0000-00005C5E0000}"/>
    <cellStyle name="Followed Hyperlink 43" xfId="15320" hidden="1" xr:uid="{00000000-0005-0000-0000-00005D5E0000}"/>
    <cellStyle name="Followed Hyperlink 43" xfId="15449" hidden="1" xr:uid="{00000000-0005-0000-0000-00005E5E0000}"/>
    <cellStyle name="Followed Hyperlink 43" xfId="15299" hidden="1" xr:uid="{00000000-0005-0000-0000-00005F5E0000}"/>
    <cellStyle name="Followed Hyperlink 43" xfId="15574" hidden="1" xr:uid="{00000000-0005-0000-0000-0000605E0000}"/>
    <cellStyle name="Followed Hyperlink 43" xfId="15526" hidden="1" xr:uid="{00000000-0005-0000-0000-0000615E0000}"/>
    <cellStyle name="Followed Hyperlink 43" xfId="15655" hidden="1" xr:uid="{00000000-0005-0000-0000-0000625E0000}"/>
    <cellStyle name="Followed Hyperlink 43" xfId="15756" hidden="1" xr:uid="{00000000-0005-0000-0000-0000635E0000}"/>
    <cellStyle name="Followed Hyperlink 43" xfId="15904" hidden="1" xr:uid="{00000000-0005-0000-0000-0000645E0000}"/>
    <cellStyle name="Followed Hyperlink 43" xfId="15856" hidden="1" xr:uid="{00000000-0005-0000-0000-0000655E0000}"/>
    <cellStyle name="Followed Hyperlink 43" xfId="15985" hidden="1" xr:uid="{00000000-0005-0000-0000-0000665E0000}"/>
    <cellStyle name="Followed Hyperlink 43" xfId="16242" hidden="1" xr:uid="{00000000-0005-0000-0000-0000675E0000}"/>
    <cellStyle name="Followed Hyperlink 43" xfId="16398" hidden="1" xr:uid="{00000000-0005-0000-0000-0000685E0000}"/>
    <cellStyle name="Followed Hyperlink 43" xfId="16350" hidden="1" xr:uid="{00000000-0005-0000-0000-0000695E0000}"/>
    <cellStyle name="Followed Hyperlink 43" xfId="16479" hidden="1" xr:uid="{00000000-0005-0000-0000-00006A5E0000}"/>
    <cellStyle name="Followed Hyperlink 43" xfId="16556" hidden="1" xr:uid="{00000000-0005-0000-0000-00006B5E0000}"/>
    <cellStyle name="Followed Hyperlink 43" xfId="16711" hidden="1" xr:uid="{00000000-0005-0000-0000-00006C5E0000}"/>
    <cellStyle name="Followed Hyperlink 43" xfId="16663" hidden="1" xr:uid="{00000000-0005-0000-0000-00006D5E0000}"/>
    <cellStyle name="Followed Hyperlink 43" xfId="16792" hidden="1" xr:uid="{00000000-0005-0000-0000-00006E5E0000}"/>
    <cellStyle name="Followed Hyperlink 43" xfId="16574" hidden="1" xr:uid="{00000000-0005-0000-0000-00006F5E0000}"/>
    <cellStyle name="Followed Hyperlink 43" xfId="16932" hidden="1" xr:uid="{00000000-0005-0000-0000-0000705E0000}"/>
    <cellStyle name="Followed Hyperlink 43" xfId="16884" hidden="1" xr:uid="{00000000-0005-0000-0000-0000715E0000}"/>
    <cellStyle name="Followed Hyperlink 43" xfId="17013" hidden="1" xr:uid="{00000000-0005-0000-0000-0000725E0000}"/>
    <cellStyle name="Followed Hyperlink 43" xfId="16858" hidden="1" xr:uid="{00000000-0005-0000-0000-0000735E0000}"/>
    <cellStyle name="Followed Hyperlink 43" xfId="17148" hidden="1" xr:uid="{00000000-0005-0000-0000-0000745E0000}"/>
    <cellStyle name="Followed Hyperlink 43" xfId="17100" hidden="1" xr:uid="{00000000-0005-0000-0000-0000755E0000}"/>
    <cellStyle name="Followed Hyperlink 43" xfId="17229" hidden="1" xr:uid="{00000000-0005-0000-0000-0000765E0000}"/>
    <cellStyle name="Followed Hyperlink 43" xfId="16172" hidden="1" xr:uid="{00000000-0005-0000-0000-0000775E0000}"/>
    <cellStyle name="Followed Hyperlink 43" xfId="17360" hidden="1" xr:uid="{00000000-0005-0000-0000-0000785E0000}"/>
    <cellStyle name="Followed Hyperlink 43" xfId="17312" hidden="1" xr:uid="{00000000-0005-0000-0000-0000795E0000}"/>
    <cellStyle name="Followed Hyperlink 43" xfId="17441" hidden="1" xr:uid="{00000000-0005-0000-0000-00007A5E0000}"/>
    <cellStyle name="Followed Hyperlink 43" xfId="17290" hidden="1" xr:uid="{00000000-0005-0000-0000-00007B5E0000}"/>
    <cellStyle name="Followed Hyperlink 43" xfId="17571" hidden="1" xr:uid="{00000000-0005-0000-0000-00007C5E0000}"/>
    <cellStyle name="Followed Hyperlink 43" xfId="17523" hidden="1" xr:uid="{00000000-0005-0000-0000-00007D5E0000}"/>
    <cellStyle name="Followed Hyperlink 43" xfId="17652" hidden="1" xr:uid="{00000000-0005-0000-0000-00007E5E0000}"/>
    <cellStyle name="Followed Hyperlink 43" xfId="17502" hidden="1" xr:uid="{00000000-0005-0000-0000-00007F5E0000}"/>
    <cellStyle name="Followed Hyperlink 43" xfId="17777" hidden="1" xr:uid="{00000000-0005-0000-0000-0000805E0000}"/>
    <cellStyle name="Followed Hyperlink 43" xfId="17729" hidden="1" xr:uid="{00000000-0005-0000-0000-0000815E0000}"/>
    <cellStyle name="Followed Hyperlink 43" xfId="17858" hidden="1" xr:uid="{00000000-0005-0000-0000-0000825E0000}"/>
    <cellStyle name="Followed Hyperlink 43" xfId="17983" hidden="1" xr:uid="{00000000-0005-0000-0000-0000835E0000}"/>
    <cellStyle name="Followed Hyperlink 43" xfId="18109" hidden="1" xr:uid="{00000000-0005-0000-0000-0000845E0000}"/>
    <cellStyle name="Followed Hyperlink 43" xfId="18061" hidden="1" xr:uid="{00000000-0005-0000-0000-0000855E0000}"/>
    <cellStyle name="Followed Hyperlink 43" xfId="18190" hidden="1" xr:uid="{00000000-0005-0000-0000-0000865E0000}"/>
    <cellStyle name="Followed Hyperlink 43" xfId="18267" hidden="1" xr:uid="{00000000-0005-0000-0000-0000875E0000}"/>
    <cellStyle name="Followed Hyperlink 43" xfId="18422" hidden="1" xr:uid="{00000000-0005-0000-0000-0000885E0000}"/>
    <cellStyle name="Followed Hyperlink 43" xfId="18374" hidden="1" xr:uid="{00000000-0005-0000-0000-0000895E0000}"/>
    <cellStyle name="Followed Hyperlink 43" xfId="18503" hidden="1" xr:uid="{00000000-0005-0000-0000-00008A5E0000}"/>
    <cellStyle name="Followed Hyperlink 43" xfId="18285" hidden="1" xr:uid="{00000000-0005-0000-0000-00008B5E0000}"/>
    <cellStyle name="Followed Hyperlink 43" xfId="18643" hidden="1" xr:uid="{00000000-0005-0000-0000-00008C5E0000}"/>
    <cellStyle name="Followed Hyperlink 43" xfId="18595" hidden="1" xr:uid="{00000000-0005-0000-0000-00008D5E0000}"/>
    <cellStyle name="Followed Hyperlink 43" xfId="18724" hidden="1" xr:uid="{00000000-0005-0000-0000-00008E5E0000}"/>
    <cellStyle name="Followed Hyperlink 43" xfId="18569" hidden="1" xr:uid="{00000000-0005-0000-0000-00008F5E0000}"/>
    <cellStyle name="Followed Hyperlink 43" xfId="18859" hidden="1" xr:uid="{00000000-0005-0000-0000-0000905E0000}"/>
    <cellStyle name="Followed Hyperlink 43" xfId="18811" hidden="1" xr:uid="{00000000-0005-0000-0000-0000915E0000}"/>
    <cellStyle name="Followed Hyperlink 43" xfId="18940" hidden="1" xr:uid="{00000000-0005-0000-0000-0000925E0000}"/>
    <cellStyle name="Followed Hyperlink 43" xfId="17953" hidden="1" xr:uid="{00000000-0005-0000-0000-0000935E0000}"/>
    <cellStyle name="Followed Hyperlink 43" xfId="19071" hidden="1" xr:uid="{00000000-0005-0000-0000-0000945E0000}"/>
    <cellStyle name="Followed Hyperlink 43" xfId="19023" hidden="1" xr:uid="{00000000-0005-0000-0000-0000955E0000}"/>
    <cellStyle name="Followed Hyperlink 43" xfId="19152" hidden="1" xr:uid="{00000000-0005-0000-0000-0000965E0000}"/>
    <cellStyle name="Followed Hyperlink 43" xfId="19001" hidden="1" xr:uid="{00000000-0005-0000-0000-0000975E0000}"/>
    <cellStyle name="Followed Hyperlink 43" xfId="19282" hidden="1" xr:uid="{00000000-0005-0000-0000-0000985E0000}"/>
    <cellStyle name="Followed Hyperlink 43" xfId="19234" hidden="1" xr:uid="{00000000-0005-0000-0000-0000995E0000}"/>
    <cellStyle name="Followed Hyperlink 43" xfId="19363" hidden="1" xr:uid="{00000000-0005-0000-0000-00009A5E0000}"/>
    <cellStyle name="Followed Hyperlink 43" xfId="19213" hidden="1" xr:uid="{00000000-0005-0000-0000-00009B5E0000}"/>
    <cellStyle name="Followed Hyperlink 43" xfId="19488" hidden="1" xr:uid="{00000000-0005-0000-0000-00009C5E0000}"/>
    <cellStyle name="Followed Hyperlink 43" xfId="19440" hidden="1" xr:uid="{00000000-0005-0000-0000-00009D5E0000}"/>
    <cellStyle name="Followed Hyperlink 43" xfId="19569" hidden="1" xr:uid="{00000000-0005-0000-0000-00009E5E0000}"/>
    <cellStyle name="Followed Hyperlink 43" xfId="19619" hidden="1" xr:uid="{00000000-0005-0000-0000-00009F5E0000}"/>
    <cellStyle name="Followed Hyperlink 43" xfId="19728" hidden="1" xr:uid="{00000000-0005-0000-0000-0000A05E0000}"/>
    <cellStyle name="Followed Hyperlink 43" xfId="19680" hidden="1" xr:uid="{00000000-0005-0000-0000-0000A15E0000}"/>
    <cellStyle name="Followed Hyperlink 43" xfId="19809" hidden="1" xr:uid="{00000000-0005-0000-0000-0000A25E0000}"/>
    <cellStyle name="Followed Hyperlink 43" xfId="19935" hidden="1" xr:uid="{00000000-0005-0000-0000-0000A35E0000}"/>
    <cellStyle name="Followed Hyperlink 43" xfId="20061" hidden="1" xr:uid="{00000000-0005-0000-0000-0000A45E0000}"/>
    <cellStyle name="Followed Hyperlink 43" xfId="20013" hidden="1" xr:uid="{00000000-0005-0000-0000-0000A55E0000}"/>
    <cellStyle name="Followed Hyperlink 43" xfId="20142" hidden="1" xr:uid="{00000000-0005-0000-0000-0000A65E0000}"/>
    <cellStyle name="Followed Hyperlink 43" xfId="20219" hidden="1" xr:uid="{00000000-0005-0000-0000-0000A75E0000}"/>
    <cellStyle name="Followed Hyperlink 43" xfId="20374" hidden="1" xr:uid="{00000000-0005-0000-0000-0000A85E0000}"/>
    <cellStyle name="Followed Hyperlink 43" xfId="20326" hidden="1" xr:uid="{00000000-0005-0000-0000-0000A95E0000}"/>
    <cellStyle name="Followed Hyperlink 43" xfId="20455" hidden="1" xr:uid="{00000000-0005-0000-0000-0000AA5E0000}"/>
    <cellStyle name="Followed Hyperlink 43" xfId="20237" hidden="1" xr:uid="{00000000-0005-0000-0000-0000AB5E0000}"/>
    <cellStyle name="Followed Hyperlink 43" xfId="20595" hidden="1" xr:uid="{00000000-0005-0000-0000-0000AC5E0000}"/>
    <cellStyle name="Followed Hyperlink 43" xfId="20547" hidden="1" xr:uid="{00000000-0005-0000-0000-0000AD5E0000}"/>
    <cellStyle name="Followed Hyperlink 43" xfId="20676" hidden="1" xr:uid="{00000000-0005-0000-0000-0000AE5E0000}"/>
    <cellStyle name="Followed Hyperlink 43" xfId="20521" hidden="1" xr:uid="{00000000-0005-0000-0000-0000AF5E0000}"/>
    <cellStyle name="Followed Hyperlink 43" xfId="20811" hidden="1" xr:uid="{00000000-0005-0000-0000-0000B05E0000}"/>
    <cellStyle name="Followed Hyperlink 43" xfId="20763" hidden="1" xr:uid="{00000000-0005-0000-0000-0000B15E0000}"/>
    <cellStyle name="Followed Hyperlink 43" xfId="20892" hidden="1" xr:uid="{00000000-0005-0000-0000-0000B25E0000}"/>
    <cellStyle name="Followed Hyperlink 43" xfId="19905" hidden="1" xr:uid="{00000000-0005-0000-0000-0000B35E0000}"/>
    <cellStyle name="Followed Hyperlink 43" xfId="21023" hidden="1" xr:uid="{00000000-0005-0000-0000-0000B45E0000}"/>
    <cellStyle name="Followed Hyperlink 43" xfId="20975" hidden="1" xr:uid="{00000000-0005-0000-0000-0000B55E0000}"/>
    <cellStyle name="Followed Hyperlink 43" xfId="21104" hidden="1" xr:uid="{00000000-0005-0000-0000-0000B65E0000}"/>
    <cellStyle name="Followed Hyperlink 43" xfId="20953" hidden="1" xr:uid="{00000000-0005-0000-0000-0000B75E0000}"/>
    <cellStyle name="Followed Hyperlink 43" xfId="21234" hidden="1" xr:uid="{00000000-0005-0000-0000-0000B85E0000}"/>
    <cellStyle name="Followed Hyperlink 43" xfId="21186" hidden="1" xr:uid="{00000000-0005-0000-0000-0000B95E0000}"/>
    <cellStyle name="Followed Hyperlink 43" xfId="21315" hidden="1" xr:uid="{00000000-0005-0000-0000-0000BA5E0000}"/>
    <cellStyle name="Followed Hyperlink 43" xfId="21165" hidden="1" xr:uid="{00000000-0005-0000-0000-0000BB5E0000}"/>
    <cellStyle name="Followed Hyperlink 43" xfId="21440" hidden="1" xr:uid="{00000000-0005-0000-0000-0000BC5E0000}"/>
    <cellStyle name="Followed Hyperlink 43" xfId="21392" hidden="1" xr:uid="{00000000-0005-0000-0000-0000BD5E0000}"/>
    <cellStyle name="Followed Hyperlink 43" xfId="21521" hidden="1" xr:uid="{00000000-0005-0000-0000-0000BE5E0000}"/>
    <cellStyle name="Followed Hyperlink 43" xfId="21634" hidden="1" xr:uid="{00000000-0005-0000-0000-0000BF5E0000}"/>
    <cellStyle name="Followed Hyperlink 43" xfId="21760" hidden="1" xr:uid="{00000000-0005-0000-0000-0000C05E0000}"/>
    <cellStyle name="Followed Hyperlink 43" xfId="21712" hidden="1" xr:uid="{00000000-0005-0000-0000-0000C15E0000}"/>
    <cellStyle name="Followed Hyperlink 43" xfId="21841" hidden="1" xr:uid="{00000000-0005-0000-0000-0000C25E0000}"/>
    <cellStyle name="Followed Hyperlink 43" xfId="21918" hidden="1" xr:uid="{00000000-0005-0000-0000-0000C35E0000}"/>
    <cellStyle name="Followed Hyperlink 43" xfId="22073" hidden="1" xr:uid="{00000000-0005-0000-0000-0000C45E0000}"/>
    <cellStyle name="Followed Hyperlink 43" xfId="22025" hidden="1" xr:uid="{00000000-0005-0000-0000-0000C55E0000}"/>
    <cellStyle name="Followed Hyperlink 43" xfId="22154" hidden="1" xr:uid="{00000000-0005-0000-0000-0000C65E0000}"/>
    <cellStyle name="Followed Hyperlink 43" xfId="21936" hidden="1" xr:uid="{00000000-0005-0000-0000-0000C75E0000}"/>
    <cellStyle name="Followed Hyperlink 43" xfId="22294" hidden="1" xr:uid="{00000000-0005-0000-0000-0000C85E0000}"/>
    <cellStyle name="Followed Hyperlink 43" xfId="22246" hidden="1" xr:uid="{00000000-0005-0000-0000-0000C95E0000}"/>
    <cellStyle name="Followed Hyperlink 43" xfId="22375" hidden="1" xr:uid="{00000000-0005-0000-0000-0000CA5E0000}"/>
    <cellStyle name="Followed Hyperlink 43" xfId="22220" hidden="1" xr:uid="{00000000-0005-0000-0000-0000CB5E0000}"/>
    <cellStyle name="Followed Hyperlink 43" xfId="22510" hidden="1" xr:uid="{00000000-0005-0000-0000-0000CC5E0000}"/>
    <cellStyle name="Followed Hyperlink 43" xfId="22462" hidden="1" xr:uid="{00000000-0005-0000-0000-0000CD5E0000}"/>
    <cellStyle name="Followed Hyperlink 43" xfId="22591" hidden="1" xr:uid="{00000000-0005-0000-0000-0000CE5E0000}"/>
    <cellStyle name="Followed Hyperlink 43" xfId="21604" hidden="1" xr:uid="{00000000-0005-0000-0000-0000CF5E0000}"/>
    <cellStyle name="Followed Hyperlink 43" xfId="22722" hidden="1" xr:uid="{00000000-0005-0000-0000-0000D05E0000}"/>
    <cellStyle name="Followed Hyperlink 43" xfId="22674" hidden="1" xr:uid="{00000000-0005-0000-0000-0000D15E0000}"/>
    <cellStyle name="Followed Hyperlink 43" xfId="22803" hidden="1" xr:uid="{00000000-0005-0000-0000-0000D25E0000}"/>
    <cellStyle name="Followed Hyperlink 43" xfId="22652" hidden="1" xr:uid="{00000000-0005-0000-0000-0000D35E0000}"/>
    <cellStyle name="Followed Hyperlink 43" xfId="22933" hidden="1" xr:uid="{00000000-0005-0000-0000-0000D45E0000}"/>
    <cellStyle name="Followed Hyperlink 43" xfId="22885" hidden="1" xr:uid="{00000000-0005-0000-0000-0000D55E0000}"/>
    <cellStyle name="Followed Hyperlink 43" xfId="23014" hidden="1" xr:uid="{00000000-0005-0000-0000-0000D65E0000}"/>
    <cellStyle name="Followed Hyperlink 43" xfId="22864" hidden="1" xr:uid="{00000000-0005-0000-0000-0000D75E0000}"/>
    <cellStyle name="Followed Hyperlink 43" xfId="23139" hidden="1" xr:uid="{00000000-0005-0000-0000-0000D85E0000}"/>
    <cellStyle name="Followed Hyperlink 43" xfId="23091" hidden="1" xr:uid="{00000000-0005-0000-0000-0000D95E0000}"/>
    <cellStyle name="Followed Hyperlink 43" xfId="23220" hidden="1" xr:uid="{00000000-0005-0000-0000-0000DA5E0000}"/>
    <cellStyle name="Followed Hyperlink 43" xfId="2832" hidden="1" xr:uid="{00000000-0005-0000-0000-0000DB5E0000}"/>
    <cellStyle name="Followed Hyperlink 43" xfId="580" hidden="1" xr:uid="{00000000-0005-0000-0000-0000DC5E0000}"/>
    <cellStyle name="Followed Hyperlink 43" xfId="4715" hidden="1" xr:uid="{00000000-0005-0000-0000-0000DD5E0000}"/>
    <cellStyle name="Followed Hyperlink 43" xfId="16194" hidden="1" xr:uid="{00000000-0005-0000-0000-0000DE5E0000}"/>
    <cellStyle name="Followed Hyperlink 43" xfId="16021" hidden="1" xr:uid="{00000000-0005-0000-0000-0000DF5E0000}"/>
    <cellStyle name="Followed Hyperlink 43" xfId="23372" hidden="1" xr:uid="{00000000-0005-0000-0000-0000E05E0000}"/>
    <cellStyle name="Followed Hyperlink 43" xfId="23324" hidden="1" xr:uid="{00000000-0005-0000-0000-0000E15E0000}"/>
    <cellStyle name="Followed Hyperlink 43" xfId="23453" hidden="1" xr:uid="{00000000-0005-0000-0000-0000E25E0000}"/>
    <cellStyle name="Followed Hyperlink 43" xfId="2823" hidden="1" xr:uid="{00000000-0005-0000-0000-0000E35E0000}"/>
    <cellStyle name="Followed Hyperlink 43" xfId="23593" hidden="1" xr:uid="{00000000-0005-0000-0000-0000E45E0000}"/>
    <cellStyle name="Followed Hyperlink 43" xfId="23545" hidden="1" xr:uid="{00000000-0005-0000-0000-0000E55E0000}"/>
    <cellStyle name="Followed Hyperlink 43" xfId="23674" hidden="1" xr:uid="{00000000-0005-0000-0000-0000E65E0000}"/>
    <cellStyle name="Followed Hyperlink 43" xfId="23519" hidden="1" xr:uid="{00000000-0005-0000-0000-0000E75E0000}"/>
    <cellStyle name="Followed Hyperlink 43" xfId="23809" hidden="1" xr:uid="{00000000-0005-0000-0000-0000E85E0000}"/>
    <cellStyle name="Followed Hyperlink 43" xfId="23761" hidden="1" xr:uid="{00000000-0005-0000-0000-0000E95E0000}"/>
    <cellStyle name="Followed Hyperlink 43" xfId="23890" hidden="1" xr:uid="{00000000-0005-0000-0000-0000EA5E0000}"/>
    <cellStyle name="Followed Hyperlink 43" xfId="16228" hidden="1" xr:uid="{00000000-0005-0000-0000-0000EB5E0000}"/>
    <cellStyle name="Followed Hyperlink 43" xfId="24021" hidden="1" xr:uid="{00000000-0005-0000-0000-0000EC5E0000}"/>
    <cellStyle name="Followed Hyperlink 43" xfId="23973" hidden="1" xr:uid="{00000000-0005-0000-0000-0000ED5E0000}"/>
    <cellStyle name="Followed Hyperlink 43" xfId="24102" hidden="1" xr:uid="{00000000-0005-0000-0000-0000EE5E0000}"/>
    <cellStyle name="Followed Hyperlink 43" xfId="23951" hidden="1" xr:uid="{00000000-0005-0000-0000-0000EF5E0000}"/>
    <cellStyle name="Followed Hyperlink 43" xfId="24232" hidden="1" xr:uid="{00000000-0005-0000-0000-0000F05E0000}"/>
    <cellStyle name="Followed Hyperlink 43" xfId="24184" hidden="1" xr:uid="{00000000-0005-0000-0000-0000F15E0000}"/>
    <cellStyle name="Followed Hyperlink 43" xfId="24313" hidden="1" xr:uid="{00000000-0005-0000-0000-0000F25E0000}"/>
    <cellStyle name="Followed Hyperlink 43" xfId="24163" hidden="1" xr:uid="{00000000-0005-0000-0000-0000F35E0000}"/>
    <cellStyle name="Followed Hyperlink 43" xfId="24438" hidden="1" xr:uid="{00000000-0005-0000-0000-0000F45E0000}"/>
    <cellStyle name="Followed Hyperlink 43" xfId="24390" hidden="1" xr:uid="{00000000-0005-0000-0000-0000F55E0000}"/>
    <cellStyle name="Followed Hyperlink 43" xfId="24519" hidden="1" xr:uid="{00000000-0005-0000-0000-0000F65E0000}"/>
    <cellStyle name="Followed Hyperlink 43" xfId="24569" hidden="1" xr:uid="{00000000-0005-0000-0000-0000F75E0000}"/>
    <cellStyle name="Followed Hyperlink 43" xfId="24678" hidden="1" xr:uid="{00000000-0005-0000-0000-0000F85E0000}"/>
    <cellStyle name="Followed Hyperlink 43" xfId="24630" hidden="1" xr:uid="{00000000-0005-0000-0000-0000F95E0000}"/>
    <cellStyle name="Followed Hyperlink 43" xfId="24759" hidden="1" xr:uid="{00000000-0005-0000-0000-0000FA5E0000}"/>
    <cellStyle name="Followed Hyperlink 43" xfId="24888" hidden="1" xr:uid="{00000000-0005-0000-0000-0000FB5E0000}"/>
    <cellStyle name="Followed Hyperlink 43" xfId="25014" hidden="1" xr:uid="{00000000-0005-0000-0000-0000FC5E0000}"/>
    <cellStyle name="Followed Hyperlink 43" xfId="24966" hidden="1" xr:uid="{00000000-0005-0000-0000-0000FD5E0000}"/>
    <cellStyle name="Followed Hyperlink 43" xfId="25095" hidden="1" xr:uid="{00000000-0005-0000-0000-0000FE5E0000}"/>
    <cellStyle name="Followed Hyperlink 43" xfId="25172" hidden="1" xr:uid="{00000000-0005-0000-0000-0000FF5E0000}"/>
    <cellStyle name="Followed Hyperlink 43" xfId="25327" hidden="1" xr:uid="{00000000-0005-0000-0000-0000005F0000}"/>
    <cellStyle name="Followed Hyperlink 43" xfId="25279" hidden="1" xr:uid="{00000000-0005-0000-0000-0000015F0000}"/>
    <cellStyle name="Followed Hyperlink 43" xfId="25408" hidden="1" xr:uid="{00000000-0005-0000-0000-0000025F0000}"/>
    <cellStyle name="Followed Hyperlink 43" xfId="25190" hidden="1" xr:uid="{00000000-0005-0000-0000-0000035F0000}"/>
    <cellStyle name="Followed Hyperlink 43" xfId="25548" hidden="1" xr:uid="{00000000-0005-0000-0000-0000045F0000}"/>
    <cellStyle name="Followed Hyperlink 43" xfId="25500" hidden="1" xr:uid="{00000000-0005-0000-0000-0000055F0000}"/>
    <cellStyle name="Followed Hyperlink 43" xfId="25629" hidden="1" xr:uid="{00000000-0005-0000-0000-0000065F0000}"/>
    <cellStyle name="Followed Hyperlink 43" xfId="25474" hidden="1" xr:uid="{00000000-0005-0000-0000-0000075F0000}"/>
    <cellStyle name="Followed Hyperlink 43" xfId="25764" hidden="1" xr:uid="{00000000-0005-0000-0000-0000085F0000}"/>
    <cellStyle name="Followed Hyperlink 43" xfId="25716" hidden="1" xr:uid="{00000000-0005-0000-0000-0000095F0000}"/>
    <cellStyle name="Followed Hyperlink 43" xfId="25845" hidden="1" xr:uid="{00000000-0005-0000-0000-00000A5F0000}"/>
    <cellStyle name="Followed Hyperlink 43" xfId="24858" hidden="1" xr:uid="{00000000-0005-0000-0000-00000B5F0000}"/>
    <cellStyle name="Followed Hyperlink 43" xfId="25976" hidden="1" xr:uid="{00000000-0005-0000-0000-00000C5F0000}"/>
    <cellStyle name="Followed Hyperlink 43" xfId="25928" hidden="1" xr:uid="{00000000-0005-0000-0000-00000D5F0000}"/>
    <cellStyle name="Followed Hyperlink 43" xfId="26057" hidden="1" xr:uid="{00000000-0005-0000-0000-00000E5F0000}"/>
    <cellStyle name="Followed Hyperlink 43" xfId="25906" hidden="1" xr:uid="{00000000-0005-0000-0000-00000F5F0000}"/>
    <cellStyle name="Followed Hyperlink 43" xfId="26187" hidden="1" xr:uid="{00000000-0005-0000-0000-0000105F0000}"/>
    <cellStyle name="Followed Hyperlink 43" xfId="26139" hidden="1" xr:uid="{00000000-0005-0000-0000-0000115F0000}"/>
    <cellStyle name="Followed Hyperlink 43" xfId="26268" hidden="1" xr:uid="{00000000-0005-0000-0000-0000125F0000}"/>
    <cellStyle name="Followed Hyperlink 43" xfId="26118" hidden="1" xr:uid="{00000000-0005-0000-0000-0000135F0000}"/>
    <cellStyle name="Followed Hyperlink 43" xfId="26393" hidden="1" xr:uid="{00000000-0005-0000-0000-0000145F0000}"/>
    <cellStyle name="Followed Hyperlink 43" xfId="26345" hidden="1" xr:uid="{00000000-0005-0000-0000-0000155F0000}"/>
    <cellStyle name="Followed Hyperlink 43" xfId="26474" hidden="1" xr:uid="{00000000-0005-0000-0000-0000165F0000}"/>
    <cellStyle name="Followed Hyperlink 43" xfId="26605" hidden="1" xr:uid="{00000000-0005-0000-0000-0000175F0000}"/>
    <cellStyle name="Followed Hyperlink 43" xfId="26731" hidden="1" xr:uid="{00000000-0005-0000-0000-0000185F0000}"/>
    <cellStyle name="Followed Hyperlink 43" xfId="26683" hidden="1" xr:uid="{00000000-0005-0000-0000-0000195F0000}"/>
    <cellStyle name="Followed Hyperlink 43" xfId="26812" hidden="1" xr:uid="{00000000-0005-0000-0000-00001A5F0000}"/>
    <cellStyle name="Followed Hyperlink 43" xfId="26889" hidden="1" xr:uid="{00000000-0005-0000-0000-00001B5F0000}"/>
    <cellStyle name="Followed Hyperlink 43" xfId="27044" hidden="1" xr:uid="{00000000-0005-0000-0000-00001C5F0000}"/>
    <cellStyle name="Followed Hyperlink 43" xfId="26996" hidden="1" xr:uid="{00000000-0005-0000-0000-00001D5F0000}"/>
    <cellStyle name="Followed Hyperlink 43" xfId="27125" hidden="1" xr:uid="{00000000-0005-0000-0000-00001E5F0000}"/>
    <cellStyle name="Followed Hyperlink 43" xfId="26907" hidden="1" xr:uid="{00000000-0005-0000-0000-00001F5F0000}"/>
    <cellStyle name="Followed Hyperlink 43" xfId="27265" hidden="1" xr:uid="{00000000-0005-0000-0000-0000205F0000}"/>
    <cellStyle name="Followed Hyperlink 43" xfId="27217" hidden="1" xr:uid="{00000000-0005-0000-0000-0000215F0000}"/>
    <cellStyle name="Followed Hyperlink 43" xfId="27346" hidden="1" xr:uid="{00000000-0005-0000-0000-0000225F0000}"/>
    <cellStyle name="Followed Hyperlink 43" xfId="27191" hidden="1" xr:uid="{00000000-0005-0000-0000-0000235F0000}"/>
    <cellStyle name="Followed Hyperlink 43" xfId="27481" hidden="1" xr:uid="{00000000-0005-0000-0000-0000245F0000}"/>
    <cellStyle name="Followed Hyperlink 43" xfId="27433" hidden="1" xr:uid="{00000000-0005-0000-0000-0000255F0000}"/>
    <cellStyle name="Followed Hyperlink 43" xfId="27562" hidden="1" xr:uid="{00000000-0005-0000-0000-0000265F0000}"/>
    <cellStyle name="Followed Hyperlink 43" xfId="26575" hidden="1" xr:uid="{00000000-0005-0000-0000-0000275F0000}"/>
    <cellStyle name="Followed Hyperlink 43" xfId="27693" hidden="1" xr:uid="{00000000-0005-0000-0000-0000285F0000}"/>
    <cellStyle name="Followed Hyperlink 43" xfId="27645" hidden="1" xr:uid="{00000000-0005-0000-0000-0000295F0000}"/>
    <cellStyle name="Followed Hyperlink 43" xfId="27774" hidden="1" xr:uid="{00000000-0005-0000-0000-00002A5F0000}"/>
    <cellStyle name="Followed Hyperlink 43" xfId="27623" hidden="1" xr:uid="{00000000-0005-0000-0000-00002B5F0000}"/>
    <cellStyle name="Followed Hyperlink 43" xfId="27904" hidden="1" xr:uid="{00000000-0005-0000-0000-00002C5F0000}"/>
    <cellStyle name="Followed Hyperlink 43" xfId="27856" hidden="1" xr:uid="{00000000-0005-0000-0000-00002D5F0000}"/>
    <cellStyle name="Followed Hyperlink 43" xfId="27985" hidden="1" xr:uid="{00000000-0005-0000-0000-00002E5F0000}"/>
    <cellStyle name="Followed Hyperlink 43" xfId="27835" hidden="1" xr:uid="{00000000-0005-0000-0000-00002F5F0000}"/>
    <cellStyle name="Followed Hyperlink 43" xfId="28110" hidden="1" xr:uid="{00000000-0005-0000-0000-0000305F0000}"/>
    <cellStyle name="Followed Hyperlink 43" xfId="28062" hidden="1" xr:uid="{00000000-0005-0000-0000-0000315F0000}"/>
    <cellStyle name="Followed Hyperlink 43" xfId="28191" hidden="1" xr:uid="{00000000-0005-0000-0000-0000325F0000}"/>
    <cellStyle name="Followed Hyperlink 43" xfId="28241" hidden="1" xr:uid="{00000000-0005-0000-0000-0000335F0000}"/>
    <cellStyle name="Followed Hyperlink 43" xfId="28350" hidden="1" xr:uid="{00000000-0005-0000-0000-0000345F0000}"/>
    <cellStyle name="Followed Hyperlink 43" xfId="28302" hidden="1" xr:uid="{00000000-0005-0000-0000-0000355F0000}"/>
    <cellStyle name="Followed Hyperlink 43" xfId="28431" hidden="1" xr:uid="{00000000-0005-0000-0000-0000365F0000}"/>
    <cellStyle name="Followed Hyperlink 43" xfId="28530" hidden="1" xr:uid="{00000000-0005-0000-0000-0000375F0000}"/>
    <cellStyle name="Followed Hyperlink 43" xfId="28656" hidden="1" xr:uid="{00000000-0005-0000-0000-0000385F0000}"/>
    <cellStyle name="Followed Hyperlink 43" xfId="28608" hidden="1" xr:uid="{00000000-0005-0000-0000-0000395F0000}"/>
    <cellStyle name="Followed Hyperlink 43" xfId="28737" hidden="1" xr:uid="{00000000-0005-0000-0000-00003A5F0000}"/>
    <cellStyle name="Followed Hyperlink 43" xfId="28814" hidden="1" xr:uid="{00000000-0005-0000-0000-00003B5F0000}"/>
    <cellStyle name="Followed Hyperlink 43" xfId="28969" hidden="1" xr:uid="{00000000-0005-0000-0000-00003C5F0000}"/>
    <cellStyle name="Followed Hyperlink 43" xfId="28921" hidden="1" xr:uid="{00000000-0005-0000-0000-00003D5F0000}"/>
    <cellStyle name="Followed Hyperlink 43" xfId="29050" hidden="1" xr:uid="{00000000-0005-0000-0000-00003E5F0000}"/>
    <cellStyle name="Followed Hyperlink 43" xfId="28832" hidden="1" xr:uid="{00000000-0005-0000-0000-00003F5F0000}"/>
    <cellStyle name="Followed Hyperlink 43" xfId="29190" hidden="1" xr:uid="{00000000-0005-0000-0000-0000405F0000}"/>
    <cellStyle name="Followed Hyperlink 43" xfId="29142" hidden="1" xr:uid="{00000000-0005-0000-0000-0000415F0000}"/>
    <cellStyle name="Followed Hyperlink 43" xfId="29271" hidden="1" xr:uid="{00000000-0005-0000-0000-0000425F0000}"/>
    <cellStyle name="Followed Hyperlink 43" xfId="29116" hidden="1" xr:uid="{00000000-0005-0000-0000-0000435F0000}"/>
    <cellStyle name="Followed Hyperlink 43" xfId="29406" hidden="1" xr:uid="{00000000-0005-0000-0000-0000445F0000}"/>
    <cellStyle name="Followed Hyperlink 43" xfId="29358" hidden="1" xr:uid="{00000000-0005-0000-0000-0000455F0000}"/>
    <cellStyle name="Followed Hyperlink 43" xfId="29487" hidden="1" xr:uid="{00000000-0005-0000-0000-0000465F0000}"/>
    <cellStyle name="Followed Hyperlink 43" xfId="28500" hidden="1" xr:uid="{00000000-0005-0000-0000-0000475F0000}"/>
    <cellStyle name="Followed Hyperlink 43" xfId="29618" hidden="1" xr:uid="{00000000-0005-0000-0000-0000485F0000}"/>
    <cellStyle name="Followed Hyperlink 43" xfId="29570" hidden="1" xr:uid="{00000000-0005-0000-0000-0000495F0000}"/>
    <cellStyle name="Followed Hyperlink 43" xfId="29699" hidden="1" xr:uid="{00000000-0005-0000-0000-00004A5F0000}"/>
    <cellStyle name="Followed Hyperlink 43" xfId="29548" hidden="1" xr:uid="{00000000-0005-0000-0000-00004B5F0000}"/>
    <cellStyle name="Followed Hyperlink 43" xfId="29829" hidden="1" xr:uid="{00000000-0005-0000-0000-00004C5F0000}"/>
    <cellStyle name="Followed Hyperlink 43" xfId="29781" hidden="1" xr:uid="{00000000-0005-0000-0000-00004D5F0000}"/>
    <cellStyle name="Followed Hyperlink 43" xfId="29910" hidden="1" xr:uid="{00000000-0005-0000-0000-00004E5F0000}"/>
    <cellStyle name="Followed Hyperlink 43" xfId="29760" hidden="1" xr:uid="{00000000-0005-0000-0000-00004F5F0000}"/>
    <cellStyle name="Followed Hyperlink 43" xfId="30035" hidden="1" xr:uid="{00000000-0005-0000-0000-0000505F0000}"/>
    <cellStyle name="Followed Hyperlink 43" xfId="29987" hidden="1" xr:uid="{00000000-0005-0000-0000-0000515F0000}"/>
    <cellStyle name="Followed Hyperlink 43" xfId="30116" hidden="1" xr:uid="{00000000-0005-0000-0000-0000525F0000}"/>
    <cellStyle name="Followed Hyperlink 43" xfId="30210" hidden="1" xr:uid="{00000000-0005-0000-0000-0000535F0000}"/>
    <cellStyle name="Followed Hyperlink 43" xfId="30336" hidden="1" xr:uid="{00000000-0005-0000-0000-0000545F0000}"/>
    <cellStyle name="Followed Hyperlink 43" xfId="30288" hidden="1" xr:uid="{00000000-0005-0000-0000-0000555F0000}"/>
    <cellStyle name="Followed Hyperlink 43" xfId="30417" hidden="1" xr:uid="{00000000-0005-0000-0000-0000565F0000}"/>
    <cellStyle name="Followed Hyperlink 43" xfId="30494" hidden="1" xr:uid="{00000000-0005-0000-0000-0000575F0000}"/>
    <cellStyle name="Followed Hyperlink 43" xfId="30649" hidden="1" xr:uid="{00000000-0005-0000-0000-0000585F0000}"/>
    <cellStyle name="Followed Hyperlink 43" xfId="30601" hidden="1" xr:uid="{00000000-0005-0000-0000-0000595F0000}"/>
    <cellStyle name="Followed Hyperlink 43" xfId="30730" hidden="1" xr:uid="{00000000-0005-0000-0000-00005A5F0000}"/>
    <cellStyle name="Followed Hyperlink 43" xfId="30512" hidden="1" xr:uid="{00000000-0005-0000-0000-00005B5F0000}"/>
    <cellStyle name="Followed Hyperlink 43" xfId="30870" hidden="1" xr:uid="{00000000-0005-0000-0000-00005C5F0000}"/>
    <cellStyle name="Followed Hyperlink 43" xfId="30822" hidden="1" xr:uid="{00000000-0005-0000-0000-00005D5F0000}"/>
    <cellStyle name="Followed Hyperlink 43" xfId="30951" hidden="1" xr:uid="{00000000-0005-0000-0000-00005E5F0000}"/>
    <cellStyle name="Followed Hyperlink 43" xfId="30796" hidden="1" xr:uid="{00000000-0005-0000-0000-00005F5F0000}"/>
    <cellStyle name="Followed Hyperlink 43" xfId="31086" hidden="1" xr:uid="{00000000-0005-0000-0000-0000605F0000}"/>
    <cellStyle name="Followed Hyperlink 43" xfId="31038" hidden="1" xr:uid="{00000000-0005-0000-0000-0000615F0000}"/>
    <cellStyle name="Followed Hyperlink 43" xfId="31167" hidden="1" xr:uid="{00000000-0005-0000-0000-0000625F0000}"/>
    <cellStyle name="Followed Hyperlink 43" xfId="30180" hidden="1" xr:uid="{00000000-0005-0000-0000-0000635F0000}"/>
    <cellStyle name="Followed Hyperlink 43" xfId="31298" hidden="1" xr:uid="{00000000-0005-0000-0000-0000645F0000}"/>
    <cellStyle name="Followed Hyperlink 43" xfId="31250" hidden="1" xr:uid="{00000000-0005-0000-0000-0000655F0000}"/>
    <cellStyle name="Followed Hyperlink 43" xfId="31379" hidden="1" xr:uid="{00000000-0005-0000-0000-0000665F0000}"/>
    <cellStyle name="Followed Hyperlink 43" xfId="31228" hidden="1" xr:uid="{00000000-0005-0000-0000-0000675F0000}"/>
    <cellStyle name="Followed Hyperlink 43" xfId="31509" hidden="1" xr:uid="{00000000-0005-0000-0000-0000685F0000}"/>
    <cellStyle name="Followed Hyperlink 43" xfId="31461" hidden="1" xr:uid="{00000000-0005-0000-0000-0000695F0000}"/>
    <cellStyle name="Followed Hyperlink 43" xfId="31590" hidden="1" xr:uid="{00000000-0005-0000-0000-00006A5F0000}"/>
    <cellStyle name="Followed Hyperlink 43" xfId="31440" hidden="1" xr:uid="{00000000-0005-0000-0000-00006B5F0000}"/>
    <cellStyle name="Followed Hyperlink 43" xfId="31715" hidden="1" xr:uid="{00000000-0005-0000-0000-00006C5F0000}"/>
    <cellStyle name="Followed Hyperlink 43" xfId="31667" hidden="1" xr:uid="{00000000-0005-0000-0000-00006D5F0000}"/>
    <cellStyle name="Followed Hyperlink 43" xfId="31796" hidden="1" xr:uid="{00000000-0005-0000-0000-00006E5F0000}"/>
    <cellStyle name="Followed Hyperlink 43" xfId="32114" hidden="1" xr:uid="{00000000-0005-0000-0000-00006F5F0000}"/>
    <cellStyle name="Followed Hyperlink 43" xfId="32300" hidden="1" xr:uid="{00000000-0005-0000-0000-0000705F0000}"/>
    <cellStyle name="Followed Hyperlink 43" xfId="32252" hidden="1" xr:uid="{00000000-0005-0000-0000-0000715F0000}"/>
    <cellStyle name="Followed Hyperlink 43" xfId="32381" hidden="1" xr:uid="{00000000-0005-0000-0000-0000725F0000}"/>
    <cellStyle name="Followed Hyperlink 43" xfId="32458" hidden="1" xr:uid="{00000000-0005-0000-0000-0000735F0000}"/>
    <cellStyle name="Followed Hyperlink 43" xfId="32613" hidden="1" xr:uid="{00000000-0005-0000-0000-0000745F0000}"/>
    <cellStyle name="Followed Hyperlink 43" xfId="32565" hidden="1" xr:uid="{00000000-0005-0000-0000-0000755F0000}"/>
    <cellStyle name="Followed Hyperlink 43" xfId="32694" hidden="1" xr:uid="{00000000-0005-0000-0000-0000765F0000}"/>
    <cellStyle name="Followed Hyperlink 43" xfId="32476" hidden="1" xr:uid="{00000000-0005-0000-0000-0000775F0000}"/>
    <cellStyle name="Followed Hyperlink 43" xfId="32834" hidden="1" xr:uid="{00000000-0005-0000-0000-0000785F0000}"/>
    <cellStyle name="Followed Hyperlink 43" xfId="32786" hidden="1" xr:uid="{00000000-0005-0000-0000-0000795F0000}"/>
    <cellStyle name="Followed Hyperlink 43" xfId="32915" hidden="1" xr:uid="{00000000-0005-0000-0000-00007A5F0000}"/>
    <cellStyle name="Followed Hyperlink 43" xfId="32760" hidden="1" xr:uid="{00000000-0005-0000-0000-00007B5F0000}"/>
    <cellStyle name="Followed Hyperlink 43" xfId="33050" hidden="1" xr:uid="{00000000-0005-0000-0000-00007C5F0000}"/>
    <cellStyle name="Followed Hyperlink 43" xfId="33002" hidden="1" xr:uid="{00000000-0005-0000-0000-00007D5F0000}"/>
    <cellStyle name="Followed Hyperlink 43" xfId="33131" hidden="1" xr:uid="{00000000-0005-0000-0000-00007E5F0000}"/>
    <cellStyle name="Followed Hyperlink 43" xfId="32012" hidden="1" xr:uid="{00000000-0005-0000-0000-00007F5F0000}"/>
    <cellStyle name="Followed Hyperlink 43" xfId="33262" hidden="1" xr:uid="{00000000-0005-0000-0000-0000805F0000}"/>
    <cellStyle name="Followed Hyperlink 43" xfId="33214" hidden="1" xr:uid="{00000000-0005-0000-0000-0000815F0000}"/>
    <cellStyle name="Followed Hyperlink 43" xfId="33343" hidden="1" xr:uid="{00000000-0005-0000-0000-0000825F0000}"/>
    <cellStyle name="Followed Hyperlink 43" xfId="33192" hidden="1" xr:uid="{00000000-0005-0000-0000-0000835F0000}"/>
    <cellStyle name="Followed Hyperlink 43" xfId="33473" hidden="1" xr:uid="{00000000-0005-0000-0000-0000845F0000}"/>
    <cellStyle name="Followed Hyperlink 43" xfId="33425" hidden="1" xr:uid="{00000000-0005-0000-0000-0000855F0000}"/>
    <cellStyle name="Followed Hyperlink 43" xfId="33554" hidden="1" xr:uid="{00000000-0005-0000-0000-0000865F0000}"/>
    <cellStyle name="Followed Hyperlink 43" xfId="33404" hidden="1" xr:uid="{00000000-0005-0000-0000-0000875F0000}"/>
    <cellStyle name="Followed Hyperlink 43" xfId="33679" hidden="1" xr:uid="{00000000-0005-0000-0000-0000885F0000}"/>
    <cellStyle name="Followed Hyperlink 43" xfId="33631" hidden="1" xr:uid="{00000000-0005-0000-0000-0000895F0000}"/>
    <cellStyle name="Followed Hyperlink 43" xfId="33760" hidden="1" xr:uid="{00000000-0005-0000-0000-00008A5F0000}"/>
    <cellStyle name="Followed Hyperlink 43" xfId="33854" hidden="1" xr:uid="{00000000-0005-0000-0000-00008B5F0000}"/>
    <cellStyle name="Followed Hyperlink 43" xfId="33980" hidden="1" xr:uid="{00000000-0005-0000-0000-00008C5F0000}"/>
    <cellStyle name="Followed Hyperlink 43" xfId="33932" hidden="1" xr:uid="{00000000-0005-0000-0000-00008D5F0000}"/>
    <cellStyle name="Followed Hyperlink 43" xfId="34061" hidden="1" xr:uid="{00000000-0005-0000-0000-00008E5F0000}"/>
    <cellStyle name="Followed Hyperlink 43" xfId="34138" hidden="1" xr:uid="{00000000-0005-0000-0000-00008F5F0000}"/>
    <cellStyle name="Followed Hyperlink 43" xfId="34293" hidden="1" xr:uid="{00000000-0005-0000-0000-0000905F0000}"/>
    <cellStyle name="Followed Hyperlink 43" xfId="34245" hidden="1" xr:uid="{00000000-0005-0000-0000-0000915F0000}"/>
    <cellStyle name="Followed Hyperlink 43" xfId="34374" hidden="1" xr:uid="{00000000-0005-0000-0000-0000925F0000}"/>
    <cellStyle name="Followed Hyperlink 43" xfId="34156" hidden="1" xr:uid="{00000000-0005-0000-0000-0000935F0000}"/>
    <cellStyle name="Followed Hyperlink 43" xfId="34514" hidden="1" xr:uid="{00000000-0005-0000-0000-0000945F0000}"/>
    <cellStyle name="Followed Hyperlink 43" xfId="34466" hidden="1" xr:uid="{00000000-0005-0000-0000-0000955F0000}"/>
    <cellStyle name="Followed Hyperlink 43" xfId="34595" hidden="1" xr:uid="{00000000-0005-0000-0000-0000965F0000}"/>
    <cellStyle name="Followed Hyperlink 43" xfId="34440" hidden="1" xr:uid="{00000000-0005-0000-0000-0000975F0000}"/>
    <cellStyle name="Followed Hyperlink 43" xfId="34730" hidden="1" xr:uid="{00000000-0005-0000-0000-0000985F0000}"/>
    <cellStyle name="Followed Hyperlink 43" xfId="34682" hidden="1" xr:uid="{00000000-0005-0000-0000-0000995F0000}"/>
    <cellStyle name="Followed Hyperlink 43" xfId="34811" hidden="1" xr:uid="{00000000-0005-0000-0000-00009A5F0000}"/>
    <cellStyle name="Followed Hyperlink 43" xfId="33824" hidden="1" xr:uid="{00000000-0005-0000-0000-00009B5F0000}"/>
    <cellStyle name="Followed Hyperlink 43" xfId="34942" hidden="1" xr:uid="{00000000-0005-0000-0000-00009C5F0000}"/>
    <cellStyle name="Followed Hyperlink 43" xfId="34894" hidden="1" xr:uid="{00000000-0005-0000-0000-00009D5F0000}"/>
    <cellStyle name="Followed Hyperlink 43" xfId="35023" hidden="1" xr:uid="{00000000-0005-0000-0000-00009E5F0000}"/>
    <cellStyle name="Followed Hyperlink 43" xfId="34872" hidden="1" xr:uid="{00000000-0005-0000-0000-00009F5F0000}"/>
    <cellStyle name="Followed Hyperlink 43" xfId="35153" hidden="1" xr:uid="{00000000-0005-0000-0000-0000A05F0000}"/>
    <cellStyle name="Followed Hyperlink 43" xfId="35105" hidden="1" xr:uid="{00000000-0005-0000-0000-0000A15F0000}"/>
    <cellStyle name="Followed Hyperlink 43" xfId="35234" hidden="1" xr:uid="{00000000-0005-0000-0000-0000A25F0000}"/>
    <cellStyle name="Followed Hyperlink 43" xfId="35084" hidden="1" xr:uid="{00000000-0005-0000-0000-0000A35F0000}"/>
    <cellStyle name="Followed Hyperlink 43" xfId="35359" hidden="1" xr:uid="{00000000-0005-0000-0000-0000A45F0000}"/>
    <cellStyle name="Followed Hyperlink 43" xfId="35311" hidden="1" xr:uid="{00000000-0005-0000-0000-0000A55F0000}"/>
    <cellStyle name="Followed Hyperlink 43" xfId="35440" hidden="1" xr:uid="{00000000-0005-0000-0000-0000A65F0000}"/>
    <cellStyle name="Followed Hyperlink 43" xfId="10716" hidden="1" xr:uid="{00000000-0005-0000-0000-0000A75F0000}"/>
    <cellStyle name="Followed Hyperlink 43" xfId="6778" hidden="1" xr:uid="{00000000-0005-0000-0000-0000A85F0000}"/>
    <cellStyle name="Followed Hyperlink 43" xfId="6864" hidden="1" xr:uid="{00000000-0005-0000-0000-0000A95F0000}"/>
    <cellStyle name="Followed Hyperlink 43" xfId="2884" hidden="1" xr:uid="{00000000-0005-0000-0000-0000AA5F0000}"/>
    <cellStyle name="Followed Hyperlink 43" xfId="2707" hidden="1" xr:uid="{00000000-0005-0000-0000-0000AB5F0000}"/>
    <cellStyle name="Followed Hyperlink 43" xfId="91" hidden="1" xr:uid="{00000000-0005-0000-0000-0000AC5F0000}"/>
    <cellStyle name="Followed Hyperlink 43" xfId="605" hidden="1" xr:uid="{00000000-0005-0000-0000-0000AD5F0000}"/>
    <cellStyle name="Followed Hyperlink 43" xfId="35551" hidden="1" xr:uid="{00000000-0005-0000-0000-0000AE5F0000}"/>
    <cellStyle name="Followed Hyperlink 43" xfId="2684" hidden="1" xr:uid="{00000000-0005-0000-0000-0000AF5F0000}"/>
    <cellStyle name="Followed Hyperlink 43" xfId="35691" hidden="1" xr:uid="{00000000-0005-0000-0000-0000B05F0000}"/>
    <cellStyle name="Followed Hyperlink 43" xfId="35643" hidden="1" xr:uid="{00000000-0005-0000-0000-0000B15F0000}"/>
    <cellStyle name="Followed Hyperlink 43" xfId="35772" hidden="1" xr:uid="{00000000-0005-0000-0000-0000B25F0000}"/>
    <cellStyle name="Followed Hyperlink 43" xfId="35617" hidden="1" xr:uid="{00000000-0005-0000-0000-0000B35F0000}"/>
    <cellStyle name="Followed Hyperlink 43" xfId="35907" hidden="1" xr:uid="{00000000-0005-0000-0000-0000B45F0000}"/>
    <cellStyle name="Followed Hyperlink 43" xfId="35859" hidden="1" xr:uid="{00000000-0005-0000-0000-0000B55F0000}"/>
    <cellStyle name="Followed Hyperlink 43" xfId="35988" hidden="1" xr:uid="{00000000-0005-0000-0000-0000B65F0000}"/>
    <cellStyle name="Followed Hyperlink 43" xfId="16113" hidden="1" xr:uid="{00000000-0005-0000-0000-0000B75F0000}"/>
    <cellStyle name="Followed Hyperlink 43" xfId="36119" hidden="1" xr:uid="{00000000-0005-0000-0000-0000B85F0000}"/>
    <cellStyle name="Followed Hyperlink 43" xfId="36071" hidden="1" xr:uid="{00000000-0005-0000-0000-0000B95F0000}"/>
    <cellStyle name="Followed Hyperlink 43" xfId="36200" hidden="1" xr:uid="{00000000-0005-0000-0000-0000BA5F0000}"/>
    <cellStyle name="Followed Hyperlink 43" xfId="36049" hidden="1" xr:uid="{00000000-0005-0000-0000-0000BB5F0000}"/>
    <cellStyle name="Followed Hyperlink 43" xfId="36330" hidden="1" xr:uid="{00000000-0005-0000-0000-0000BC5F0000}"/>
    <cellStyle name="Followed Hyperlink 43" xfId="36282" hidden="1" xr:uid="{00000000-0005-0000-0000-0000BD5F0000}"/>
    <cellStyle name="Followed Hyperlink 43" xfId="36411" hidden="1" xr:uid="{00000000-0005-0000-0000-0000BE5F0000}"/>
    <cellStyle name="Followed Hyperlink 43" xfId="36261" hidden="1" xr:uid="{00000000-0005-0000-0000-0000BF5F0000}"/>
    <cellStyle name="Followed Hyperlink 43" xfId="36536" hidden="1" xr:uid="{00000000-0005-0000-0000-0000C05F0000}"/>
    <cellStyle name="Followed Hyperlink 43" xfId="36488" hidden="1" xr:uid="{00000000-0005-0000-0000-0000C15F0000}"/>
    <cellStyle name="Followed Hyperlink 43" xfId="36617" hidden="1" xr:uid="{00000000-0005-0000-0000-0000C25F0000}"/>
    <cellStyle name="Followed Hyperlink 43" xfId="36761" hidden="1" xr:uid="{00000000-0005-0000-0000-0000C35F0000}"/>
    <cellStyle name="Followed Hyperlink 43" xfId="19866" hidden="1" xr:uid="{00000000-0005-0000-0000-0000C45F0000}"/>
    <cellStyle name="Followed Hyperlink 43" xfId="26513" hidden="1" xr:uid="{00000000-0005-0000-0000-0000C55F0000}"/>
    <cellStyle name="Followed Hyperlink 43" xfId="36819" hidden="1" xr:uid="{00000000-0005-0000-0000-0000C65F0000}"/>
    <cellStyle name="Followed Hyperlink 43" xfId="36896" hidden="1" xr:uid="{00000000-0005-0000-0000-0000C75F0000}"/>
    <cellStyle name="Followed Hyperlink 43" xfId="37051" hidden="1" xr:uid="{00000000-0005-0000-0000-0000C85F0000}"/>
    <cellStyle name="Followed Hyperlink 43" xfId="37003" hidden="1" xr:uid="{00000000-0005-0000-0000-0000C95F0000}"/>
    <cellStyle name="Followed Hyperlink 43" xfId="37132" hidden="1" xr:uid="{00000000-0005-0000-0000-0000CA5F0000}"/>
    <cellStyle name="Followed Hyperlink 43" xfId="36914" hidden="1" xr:uid="{00000000-0005-0000-0000-0000CB5F0000}"/>
    <cellStyle name="Followed Hyperlink 43" xfId="37272" hidden="1" xr:uid="{00000000-0005-0000-0000-0000CC5F0000}"/>
    <cellStyle name="Followed Hyperlink 43" xfId="37224" hidden="1" xr:uid="{00000000-0005-0000-0000-0000CD5F0000}"/>
    <cellStyle name="Followed Hyperlink 43" xfId="37353" hidden="1" xr:uid="{00000000-0005-0000-0000-0000CE5F0000}"/>
    <cellStyle name="Followed Hyperlink 43" xfId="37198" hidden="1" xr:uid="{00000000-0005-0000-0000-0000CF5F0000}"/>
    <cellStyle name="Followed Hyperlink 43" xfId="37488" hidden="1" xr:uid="{00000000-0005-0000-0000-0000D05F0000}"/>
    <cellStyle name="Followed Hyperlink 43" xfId="37440" hidden="1" xr:uid="{00000000-0005-0000-0000-0000D15F0000}"/>
    <cellStyle name="Followed Hyperlink 43" xfId="37569" hidden="1" xr:uid="{00000000-0005-0000-0000-0000D25F0000}"/>
    <cellStyle name="Followed Hyperlink 43" xfId="19847" hidden="1" xr:uid="{00000000-0005-0000-0000-0000D35F0000}"/>
    <cellStyle name="Followed Hyperlink 43" xfId="37700" hidden="1" xr:uid="{00000000-0005-0000-0000-0000D45F0000}"/>
    <cellStyle name="Followed Hyperlink 43" xfId="37652" hidden="1" xr:uid="{00000000-0005-0000-0000-0000D55F0000}"/>
    <cellStyle name="Followed Hyperlink 43" xfId="37781" hidden="1" xr:uid="{00000000-0005-0000-0000-0000D65F0000}"/>
    <cellStyle name="Followed Hyperlink 43" xfId="37630" hidden="1" xr:uid="{00000000-0005-0000-0000-0000D75F0000}"/>
    <cellStyle name="Followed Hyperlink 43" xfId="37911" hidden="1" xr:uid="{00000000-0005-0000-0000-0000D85F0000}"/>
    <cellStyle name="Followed Hyperlink 43" xfId="37863" hidden="1" xr:uid="{00000000-0005-0000-0000-0000D95F0000}"/>
    <cellStyle name="Followed Hyperlink 43" xfId="37992" hidden="1" xr:uid="{00000000-0005-0000-0000-0000DA5F0000}"/>
    <cellStyle name="Followed Hyperlink 43" xfId="37842" hidden="1" xr:uid="{00000000-0005-0000-0000-0000DB5F0000}"/>
    <cellStyle name="Followed Hyperlink 43" xfId="38117" hidden="1" xr:uid="{00000000-0005-0000-0000-0000DC5F0000}"/>
    <cellStyle name="Followed Hyperlink 43" xfId="38069" hidden="1" xr:uid="{00000000-0005-0000-0000-0000DD5F0000}"/>
    <cellStyle name="Followed Hyperlink 43" xfId="38198" hidden="1" xr:uid="{00000000-0005-0000-0000-0000DE5F0000}"/>
    <cellStyle name="Followed Hyperlink 43" xfId="38307" hidden="1" xr:uid="{00000000-0005-0000-0000-0000DF5F0000}"/>
    <cellStyle name="Followed Hyperlink 43" xfId="38247" hidden="1" xr:uid="{00000000-0005-0000-0000-0000E05F0000}"/>
    <cellStyle name="Followed Hyperlink 43" xfId="24823" hidden="1" xr:uid="{00000000-0005-0000-0000-0000E15F0000}"/>
    <cellStyle name="Followed Hyperlink 43" xfId="38369" hidden="1" xr:uid="{00000000-0005-0000-0000-0000E25F0000}"/>
    <cellStyle name="Followed Hyperlink 43" xfId="38446" hidden="1" xr:uid="{00000000-0005-0000-0000-0000E35F0000}"/>
    <cellStyle name="Followed Hyperlink 43" xfId="38601" hidden="1" xr:uid="{00000000-0005-0000-0000-0000E45F0000}"/>
    <cellStyle name="Followed Hyperlink 43" xfId="38553" hidden="1" xr:uid="{00000000-0005-0000-0000-0000E55F0000}"/>
    <cellStyle name="Followed Hyperlink 43" xfId="38682" hidden="1" xr:uid="{00000000-0005-0000-0000-0000E65F0000}"/>
    <cellStyle name="Followed Hyperlink 43" xfId="38464" hidden="1" xr:uid="{00000000-0005-0000-0000-0000E75F0000}"/>
    <cellStyle name="Followed Hyperlink 43" xfId="38822" hidden="1" xr:uid="{00000000-0005-0000-0000-0000E85F0000}"/>
    <cellStyle name="Followed Hyperlink 43" xfId="38774" hidden="1" xr:uid="{00000000-0005-0000-0000-0000E95F0000}"/>
    <cellStyle name="Followed Hyperlink 43" xfId="38903" hidden="1" xr:uid="{00000000-0005-0000-0000-0000EA5F0000}"/>
    <cellStyle name="Followed Hyperlink 43" xfId="38748" hidden="1" xr:uid="{00000000-0005-0000-0000-0000EB5F0000}"/>
    <cellStyle name="Followed Hyperlink 43" xfId="39038" hidden="1" xr:uid="{00000000-0005-0000-0000-0000EC5F0000}"/>
    <cellStyle name="Followed Hyperlink 43" xfId="38990" hidden="1" xr:uid="{00000000-0005-0000-0000-0000ED5F0000}"/>
    <cellStyle name="Followed Hyperlink 43" xfId="39119" hidden="1" xr:uid="{00000000-0005-0000-0000-0000EE5F0000}"/>
    <cellStyle name="Followed Hyperlink 43" xfId="36807" hidden="1" xr:uid="{00000000-0005-0000-0000-0000EF5F0000}"/>
    <cellStyle name="Followed Hyperlink 43" xfId="39250" hidden="1" xr:uid="{00000000-0005-0000-0000-0000F05F0000}"/>
    <cellStyle name="Followed Hyperlink 43" xfId="39202" hidden="1" xr:uid="{00000000-0005-0000-0000-0000F15F0000}"/>
    <cellStyle name="Followed Hyperlink 43" xfId="39331" hidden="1" xr:uid="{00000000-0005-0000-0000-0000F25F0000}"/>
    <cellStyle name="Followed Hyperlink 43" xfId="39180" hidden="1" xr:uid="{00000000-0005-0000-0000-0000F35F0000}"/>
    <cellStyle name="Followed Hyperlink 43" xfId="39461" hidden="1" xr:uid="{00000000-0005-0000-0000-0000F45F0000}"/>
    <cellStyle name="Followed Hyperlink 43" xfId="39413" hidden="1" xr:uid="{00000000-0005-0000-0000-0000F55F0000}"/>
    <cellStyle name="Followed Hyperlink 43" xfId="39542" hidden="1" xr:uid="{00000000-0005-0000-0000-0000F65F0000}"/>
    <cellStyle name="Followed Hyperlink 43" xfId="39392" hidden="1" xr:uid="{00000000-0005-0000-0000-0000F75F0000}"/>
    <cellStyle name="Followed Hyperlink 43" xfId="39667" hidden="1" xr:uid="{00000000-0005-0000-0000-0000F85F0000}"/>
    <cellStyle name="Followed Hyperlink 43" xfId="39619" hidden="1" xr:uid="{00000000-0005-0000-0000-0000F95F0000}"/>
    <cellStyle name="Followed Hyperlink 43" xfId="39748" hidden="1" xr:uid="{00000000-0005-0000-0000-0000FA5F0000}"/>
    <cellStyle name="Followed Hyperlink 44" xfId="342" hidden="1" xr:uid="{00000000-0005-0000-0000-0000FB5F0000}"/>
    <cellStyle name="Followed Hyperlink 44" xfId="425" hidden="1" xr:uid="{00000000-0005-0000-0000-0000FC5F0000}"/>
    <cellStyle name="Followed Hyperlink 44" xfId="464" hidden="1" xr:uid="{00000000-0005-0000-0000-0000FD5F0000}"/>
    <cellStyle name="Followed Hyperlink 44" xfId="535" hidden="1" xr:uid="{00000000-0005-0000-0000-0000FE5F0000}"/>
    <cellStyle name="Followed Hyperlink 44" xfId="1064" hidden="1" xr:uid="{00000000-0005-0000-0000-0000FF5F0000}"/>
    <cellStyle name="Followed Hyperlink 44" xfId="1135" hidden="1" xr:uid="{00000000-0005-0000-0000-000000600000}"/>
    <cellStyle name="Followed Hyperlink 44" xfId="1174" hidden="1" xr:uid="{00000000-0005-0000-0000-000001600000}"/>
    <cellStyle name="Followed Hyperlink 44" xfId="1245" hidden="1" xr:uid="{00000000-0005-0000-0000-000002600000}"/>
    <cellStyle name="Followed Hyperlink 44" xfId="1376" hidden="1" xr:uid="{00000000-0005-0000-0000-000003600000}"/>
    <cellStyle name="Followed Hyperlink 44" xfId="1448" hidden="1" xr:uid="{00000000-0005-0000-0000-000004600000}"/>
    <cellStyle name="Followed Hyperlink 44" xfId="1487" hidden="1" xr:uid="{00000000-0005-0000-0000-000005600000}"/>
    <cellStyle name="Followed Hyperlink 44" xfId="1558" hidden="1" xr:uid="{00000000-0005-0000-0000-000006600000}"/>
    <cellStyle name="Followed Hyperlink 44" xfId="1603" hidden="1" xr:uid="{00000000-0005-0000-0000-000007600000}"/>
    <cellStyle name="Followed Hyperlink 44" xfId="1669" hidden="1" xr:uid="{00000000-0005-0000-0000-000008600000}"/>
    <cellStyle name="Followed Hyperlink 44" xfId="1708" hidden="1" xr:uid="{00000000-0005-0000-0000-000009600000}"/>
    <cellStyle name="Followed Hyperlink 44" xfId="1779" hidden="1" xr:uid="{00000000-0005-0000-0000-00000A600000}"/>
    <cellStyle name="Followed Hyperlink 44" xfId="1822" hidden="1" xr:uid="{00000000-0005-0000-0000-00000B600000}"/>
    <cellStyle name="Followed Hyperlink 44" xfId="1885" hidden="1" xr:uid="{00000000-0005-0000-0000-00000C600000}"/>
    <cellStyle name="Followed Hyperlink 44" xfId="1924" hidden="1" xr:uid="{00000000-0005-0000-0000-00000D600000}"/>
    <cellStyle name="Followed Hyperlink 44" xfId="1995" hidden="1" xr:uid="{00000000-0005-0000-0000-00000E600000}"/>
    <cellStyle name="Followed Hyperlink 44" xfId="2037" hidden="1" xr:uid="{00000000-0005-0000-0000-00000F600000}"/>
    <cellStyle name="Followed Hyperlink 44" xfId="2097" hidden="1" xr:uid="{00000000-0005-0000-0000-000010600000}"/>
    <cellStyle name="Followed Hyperlink 44" xfId="2136" hidden="1" xr:uid="{00000000-0005-0000-0000-000011600000}"/>
    <cellStyle name="Followed Hyperlink 44" xfId="2207" hidden="1" xr:uid="{00000000-0005-0000-0000-000012600000}"/>
    <cellStyle name="Followed Hyperlink 44" xfId="2249" hidden="1" xr:uid="{00000000-0005-0000-0000-000013600000}"/>
    <cellStyle name="Followed Hyperlink 44" xfId="2308" hidden="1" xr:uid="{00000000-0005-0000-0000-000014600000}"/>
    <cellStyle name="Followed Hyperlink 44" xfId="2347" hidden="1" xr:uid="{00000000-0005-0000-0000-000015600000}"/>
    <cellStyle name="Followed Hyperlink 44" xfId="2418" hidden="1" xr:uid="{00000000-0005-0000-0000-000016600000}"/>
    <cellStyle name="Followed Hyperlink 44" xfId="2460" hidden="1" xr:uid="{00000000-0005-0000-0000-000017600000}"/>
    <cellStyle name="Followed Hyperlink 44" xfId="2514" hidden="1" xr:uid="{00000000-0005-0000-0000-000018600000}"/>
    <cellStyle name="Followed Hyperlink 44" xfId="2553" hidden="1" xr:uid="{00000000-0005-0000-0000-000019600000}"/>
    <cellStyle name="Followed Hyperlink 44" xfId="2624" hidden="1" xr:uid="{00000000-0005-0000-0000-00001A600000}"/>
    <cellStyle name="Followed Hyperlink 44" xfId="2953" hidden="1" xr:uid="{00000000-0005-0000-0000-00001B600000}"/>
    <cellStyle name="Followed Hyperlink 44" xfId="3024" hidden="1" xr:uid="{00000000-0005-0000-0000-00001C600000}"/>
    <cellStyle name="Followed Hyperlink 44" xfId="3063" hidden="1" xr:uid="{00000000-0005-0000-0000-00001D600000}"/>
    <cellStyle name="Followed Hyperlink 44" xfId="3134" hidden="1" xr:uid="{00000000-0005-0000-0000-00001E600000}"/>
    <cellStyle name="Followed Hyperlink 44" xfId="3265" hidden="1" xr:uid="{00000000-0005-0000-0000-00001F600000}"/>
    <cellStyle name="Followed Hyperlink 44" xfId="3337" hidden="1" xr:uid="{00000000-0005-0000-0000-000020600000}"/>
    <cellStyle name="Followed Hyperlink 44" xfId="3376" hidden="1" xr:uid="{00000000-0005-0000-0000-000021600000}"/>
    <cellStyle name="Followed Hyperlink 44" xfId="3447" hidden="1" xr:uid="{00000000-0005-0000-0000-000022600000}"/>
    <cellStyle name="Followed Hyperlink 44" xfId="3492" hidden="1" xr:uid="{00000000-0005-0000-0000-000023600000}"/>
    <cellStyle name="Followed Hyperlink 44" xfId="3558" hidden="1" xr:uid="{00000000-0005-0000-0000-000024600000}"/>
    <cellStyle name="Followed Hyperlink 44" xfId="3597" hidden="1" xr:uid="{00000000-0005-0000-0000-000025600000}"/>
    <cellStyle name="Followed Hyperlink 44" xfId="3668" hidden="1" xr:uid="{00000000-0005-0000-0000-000026600000}"/>
    <cellStyle name="Followed Hyperlink 44" xfId="3711" hidden="1" xr:uid="{00000000-0005-0000-0000-000027600000}"/>
    <cellStyle name="Followed Hyperlink 44" xfId="3774" hidden="1" xr:uid="{00000000-0005-0000-0000-000028600000}"/>
    <cellStyle name="Followed Hyperlink 44" xfId="3813" hidden="1" xr:uid="{00000000-0005-0000-0000-000029600000}"/>
    <cellStyle name="Followed Hyperlink 44" xfId="3884" hidden="1" xr:uid="{00000000-0005-0000-0000-00002A600000}"/>
    <cellStyle name="Followed Hyperlink 44" xfId="3926" hidden="1" xr:uid="{00000000-0005-0000-0000-00002B600000}"/>
    <cellStyle name="Followed Hyperlink 44" xfId="3986" hidden="1" xr:uid="{00000000-0005-0000-0000-00002C600000}"/>
    <cellStyle name="Followed Hyperlink 44" xfId="4025" hidden="1" xr:uid="{00000000-0005-0000-0000-00002D600000}"/>
    <cellStyle name="Followed Hyperlink 44" xfId="4096" hidden="1" xr:uid="{00000000-0005-0000-0000-00002E600000}"/>
    <cellStyle name="Followed Hyperlink 44" xfId="4138" hidden="1" xr:uid="{00000000-0005-0000-0000-00002F600000}"/>
    <cellStyle name="Followed Hyperlink 44" xfId="4197" hidden="1" xr:uid="{00000000-0005-0000-0000-000030600000}"/>
    <cellStyle name="Followed Hyperlink 44" xfId="4236" hidden="1" xr:uid="{00000000-0005-0000-0000-000031600000}"/>
    <cellStyle name="Followed Hyperlink 44" xfId="4307" hidden="1" xr:uid="{00000000-0005-0000-0000-000032600000}"/>
    <cellStyle name="Followed Hyperlink 44" xfId="4349" hidden="1" xr:uid="{00000000-0005-0000-0000-000033600000}"/>
    <cellStyle name="Followed Hyperlink 44" xfId="4403" hidden="1" xr:uid="{00000000-0005-0000-0000-000034600000}"/>
    <cellStyle name="Followed Hyperlink 44" xfId="4442" hidden="1" xr:uid="{00000000-0005-0000-0000-000035600000}"/>
    <cellStyle name="Followed Hyperlink 44" xfId="4513" hidden="1" xr:uid="{00000000-0005-0000-0000-000036600000}"/>
    <cellStyle name="Followed Hyperlink 44" xfId="4733" hidden="1" xr:uid="{00000000-0005-0000-0000-000037600000}"/>
    <cellStyle name="Followed Hyperlink 44" xfId="4804" hidden="1" xr:uid="{00000000-0005-0000-0000-000038600000}"/>
    <cellStyle name="Followed Hyperlink 44" xfId="4843" hidden="1" xr:uid="{00000000-0005-0000-0000-000039600000}"/>
    <cellStyle name="Followed Hyperlink 44" xfId="4914" hidden="1" xr:uid="{00000000-0005-0000-0000-00003A600000}"/>
    <cellStyle name="Followed Hyperlink 44" xfId="5045" hidden="1" xr:uid="{00000000-0005-0000-0000-00003B600000}"/>
    <cellStyle name="Followed Hyperlink 44" xfId="5117" hidden="1" xr:uid="{00000000-0005-0000-0000-00003C600000}"/>
    <cellStyle name="Followed Hyperlink 44" xfId="5156" hidden="1" xr:uid="{00000000-0005-0000-0000-00003D600000}"/>
    <cellStyle name="Followed Hyperlink 44" xfId="5227" hidden="1" xr:uid="{00000000-0005-0000-0000-00003E600000}"/>
    <cellStyle name="Followed Hyperlink 44" xfId="5272" hidden="1" xr:uid="{00000000-0005-0000-0000-00003F600000}"/>
    <cellStyle name="Followed Hyperlink 44" xfId="5338" hidden="1" xr:uid="{00000000-0005-0000-0000-000040600000}"/>
    <cellStyle name="Followed Hyperlink 44" xfId="5377" hidden="1" xr:uid="{00000000-0005-0000-0000-000041600000}"/>
    <cellStyle name="Followed Hyperlink 44" xfId="5448" hidden="1" xr:uid="{00000000-0005-0000-0000-000042600000}"/>
    <cellStyle name="Followed Hyperlink 44" xfId="5491" hidden="1" xr:uid="{00000000-0005-0000-0000-000043600000}"/>
    <cellStyle name="Followed Hyperlink 44" xfId="5554" hidden="1" xr:uid="{00000000-0005-0000-0000-000044600000}"/>
    <cellStyle name="Followed Hyperlink 44" xfId="5593" hidden="1" xr:uid="{00000000-0005-0000-0000-000045600000}"/>
    <cellStyle name="Followed Hyperlink 44" xfId="5664" hidden="1" xr:uid="{00000000-0005-0000-0000-000046600000}"/>
    <cellStyle name="Followed Hyperlink 44" xfId="5706" hidden="1" xr:uid="{00000000-0005-0000-0000-000047600000}"/>
    <cellStyle name="Followed Hyperlink 44" xfId="5766" hidden="1" xr:uid="{00000000-0005-0000-0000-000048600000}"/>
    <cellStyle name="Followed Hyperlink 44" xfId="5805" hidden="1" xr:uid="{00000000-0005-0000-0000-000049600000}"/>
    <cellStyle name="Followed Hyperlink 44" xfId="5876" hidden="1" xr:uid="{00000000-0005-0000-0000-00004A600000}"/>
    <cellStyle name="Followed Hyperlink 44" xfId="5918" hidden="1" xr:uid="{00000000-0005-0000-0000-00004B600000}"/>
    <cellStyle name="Followed Hyperlink 44" xfId="5977" hidden="1" xr:uid="{00000000-0005-0000-0000-00004C600000}"/>
    <cellStyle name="Followed Hyperlink 44" xfId="6016" hidden="1" xr:uid="{00000000-0005-0000-0000-00004D600000}"/>
    <cellStyle name="Followed Hyperlink 44" xfId="6087" hidden="1" xr:uid="{00000000-0005-0000-0000-00004E600000}"/>
    <cellStyle name="Followed Hyperlink 44" xfId="6129" hidden="1" xr:uid="{00000000-0005-0000-0000-00004F600000}"/>
    <cellStyle name="Followed Hyperlink 44" xfId="6183" hidden="1" xr:uid="{00000000-0005-0000-0000-000050600000}"/>
    <cellStyle name="Followed Hyperlink 44" xfId="6222" hidden="1" xr:uid="{00000000-0005-0000-0000-000051600000}"/>
    <cellStyle name="Followed Hyperlink 44" xfId="6293" hidden="1" xr:uid="{00000000-0005-0000-0000-000052600000}"/>
    <cellStyle name="Followed Hyperlink 44" xfId="6516" hidden="1" xr:uid="{00000000-0005-0000-0000-000053600000}"/>
    <cellStyle name="Followed Hyperlink 44" xfId="6585" hidden="1" xr:uid="{00000000-0005-0000-0000-000054600000}"/>
    <cellStyle name="Followed Hyperlink 44" xfId="6624" hidden="1" xr:uid="{00000000-0005-0000-0000-000055600000}"/>
    <cellStyle name="Followed Hyperlink 44" xfId="6695" hidden="1" xr:uid="{00000000-0005-0000-0000-000056600000}"/>
    <cellStyle name="Followed Hyperlink 44" xfId="7107" hidden="1" xr:uid="{00000000-0005-0000-0000-000057600000}"/>
    <cellStyle name="Followed Hyperlink 44" xfId="7178" hidden="1" xr:uid="{00000000-0005-0000-0000-000058600000}"/>
    <cellStyle name="Followed Hyperlink 44" xfId="7217" hidden="1" xr:uid="{00000000-0005-0000-0000-000059600000}"/>
    <cellStyle name="Followed Hyperlink 44" xfId="7288" hidden="1" xr:uid="{00000000-0005-0000-0000-00005A600000}"/>
    <cellStyle name="Followed Hyperlink 44" xfId="7419" hidden="1" xr:uid="{00000000-0005-0000-0000-00005B600000}"/>
    <cellStyle name="Followed Hyperlink 44" xfId="7491" hidden="1" xr:uid="{00000000-0005-0000-0000-00005C600000}"/>
    <cellStyle name="Followed Hyperlink 44" xfId="7530" hidden="1" xr:uid="{00000000-0005-0000-0000-00005D600000}"/>
    <cellStyle name="Followed Hyperlink 44" xfId="7601" hidden="1" xr:uid="{00000000-0005-0000-0000-00005E600000}"/>
    <cellStyle name="Followed Hyperlink 44" xfId="7646" hidden="1" xr:uid="{00000000-0005-0000-0000-00005F600000}"/>
    <cellStyle name="Followed Hyperlink 44" xfId="7712" hidden="1" xr:uid="{00000000-0005-0000-0000-000060600000}"/>
    <cellStyle name="Followed Hyperlink 44" xfId="7751" hidden="1" xr:uid="{00000000-0005-0000-0000-000061600000}"/>
    <cellStyle name="Followed Hyperlink 44" xfId="7822" hidden="1" xr:uid="{00000000-0005-0000-0000-000062600000}"/>
    <cellStyle name="Followed Hyperlink 44" xfId="7865" hidden="1" xr:uid="{00000000-0005-0000-0000-000063600000}"/>
    <cellStyle name="Followed Hyperlink 44" xfId="7928" hidden="1" xr:uid="{00000000-0005-0000-0000-000064600000}"/>
    <cellStyle name="Followed Hyperlink 44" xfId="7967" hidden="1" xr:uid="{00000000-0005-0000-0000-000065600000}"/>
    <cellStyle name="Followed Hyperlink 44" xfId="8038" hidden="1" xr:uid="{00000000-0005-0000-0000-000066600000}"/>
    <cellStyle name="Followed Hyperlink 44" xfId="8080" hidden="1" xr:uid="{00000000-0005-0000-0000-000067600000}"/>
    <cellStyle name="Followed Hyperlink 44" xfId="8140" hidden="1" xr:uid="{00000000-0005-0000-0000-000068600000}"/>
    <cellStyle name="Followed Hyperlink 44" xfId="8179" hidden="1" xr:uid="{00000000-0005-0000-0000-000069600000}"/>
    <cellStyle name="Followed Hyperlink 44" xfId="8250" hidden="1" xr:uid="{00000000-0005-0000-0000-00006A600000}"/>
    <cellStyle name="Followed Hyperlink 44" xfId="8292" hidden="1" xr:uid="{00000000-0005-0000-0000-00006B600000}"/>
    <cellStyle name="Followed Hyperlink 44" xfId="8351" hidden="1" xr:uid="{00000000-0005-0000-0000-00006C600000}"/>
    <cellStyle name="Followed Hyperlink 44" xfId="8390" hidden="1" xr:uid="{00000000-0005-0000-0000-00006D600000}"/>
    <cellStyle name="Followed Hyperlink 44" xfId="8461" hidden="1" xr:uid="{00000000-0005-0000-0000-00006E600000}"/>
    <cellStyle name="Followed Hyperlink 44" xfId="8503" hidden="1" xr:uid="{00000000-0005-0000-0000-00006F600000}"/>
    <cellStyle name="Followed Hyperlink 44" xfId="8557" hidden="1" xr:uid="{00000000-0005-0000-0000-000070600000}"/>
    <cellStyle name="Followed Hyperlink 44" xfId="8596" hidden="1" xr:uid="{00000000-0005-0000-0000-000071600000}"/>
    <cellStyle name="Followed Hyperlink 44" xfId="8667" hidden="1" xr:uid="{00000000-0005-0000-0000-000072600000}"/>
    <cellStyle name="Followed Hyperlink 44" xfId="8833" hidden="1" xr:uid="{00000000-0005-0000-0000-000073600000}"/>
    <cellStyle name="Followed Hyperlink 44" xfId="8904" hidden="1" xr:uid="{00000000-0005-0000-0000-000074600000}"/>
    <cellStyle name="Followed Hyperlink 44" xfId="8943" hidden="1" xr:uid="{00000000-0005-0000-0000-000075600000}"/>
    <cellStyle name="Followed Hyperlink 44" xfId="9014" hidden="1" xr:uid="{00000000-0005-0000-0000-000076600000}"/>
    <cellStyle name="Followed Hyperlink 44" xfId="9145" hidden="1" xr:uid="{00000000-0005-0000-0000-000077600000}"/>
    <cellStyle name="Followed Hyperlink 44" xfId="9217" hidden="1" xr:uid="{00000000-0005-0000-0000-000078600000}"/>
    <cellStyle name="Followed Hyperlink 44" xfId="9256" hidden="1" xr:uid="{00000000-0005-0000-0000-000079600000}"/>
    <cellStyle name="Followed Hyperlink 44" xfId="9327" hidden="1" xr:uid="{00000000-0005-0000-0000-00007A600000}"/>
    <cellStyle name="Followed Hyperlink 44" xfId="9372" hidden="1" xr:uid="{00000000-0005-0000-0000-00007B600000}"/>
    <cellStyle name="Followed Hyperlink 44" xfId="9438" hidden="1" xr:uid="{00000000-0005-0000-0000-00007C600000}"/>
    <cellStyle name="Followed Hyperlink 44" xfId="9477" hidden="1" xr:uid="{00000000-0005-0000-0000-00007D600000}"/>
    <cellStyle name="Followed Hyperlink 44" xfId="9548" hidden="1" xr:uid="{00000000-0005-0000-0000-00007E600000}"/>
    <cellStyle name="Followed Hyperlink 44" xfId="9591" hidden="1" xr:uid="{00000000-0005-0000-0000-00007F600000}"/>
    <cellStyle name="Followed Hyperlink 44" xfId="9654" hidden="1" xr:uid="{00000000-0005-0000-0000-000080600000}"/>
    <cellStyle name="Followed Hyperlink 44" xfId="9693" hidden="1" xr:uid="{00000000-0005-0000-0000-000081600000}"/>
    <cellStyle name="Followed Hyperlink 44" xfId="9764" hidden="1" xr:uid="{00000000-0005-0000-0000-000082600000}"/>
    <cellStyle name="Followed Hyperlink 44" xfId="9806" hidden="1" xr:uid="{00000000-0005-0000-0000-000083600000}"/>
    <cellStyle name="Followed Hyperlink 44" xfId="9866" hidden="1" xr:uid="{00000000-0005-0000-0000-000084600000}"/>
    <cellStyle name="Followed Hyperlink 44" xfId="9905" hidden="1" xr:uid="{00000000-0005-0000-0000-000085600000}"/>
    <cellStyle name="Followed Hyperlink 44" xfId="9976" hidden="1" xr:uid="{00000000-0005-0000-0000-000086600000}"/>
    <cellStyle name="Followed Hyperlink 44" xfId="10018" hidden="1" xr:uid="{00000000-0005-0000-0000-000087600000}"/>
    <cellStyle name="Followed Hyperlink 44" xfId="10077" hidden="1" xr:uid="{00000000-0005-0000-0000-000088600000}"/>
    <cellStyle name="Followed Hyperlink 44" xfId="10116" hidden="1" xr:uid="{00000000-0005-0000-0000-000089600000}"/>
    <cellStyle name="Followed Hyperlink 44" xfId="10187" hidden="1" xr:uid="{00000000-0005-0000-0000-00008A600000}"/>
    <cellStyle name="Followed Hyperlink 44" xfId="10229" hidden="1" xr:uid="{00000000-0005-0000-0000-00008B600000}"/>
    <cellStyle name="Followed Hyperlink 44" xfId="10283" hidden="1" xr:uid="{00000000-0005-0000-0000-00008C600000}"/>
    <cellStyle name="Followed Hyperlink 44" xfId="10322" hidden="1" xr:uid="{00000000-0005-0000-0000-00008D600000}"/>
    <cellStyle name="Followed Hyperlink 44" xfId="10393" hidden="1" xr:uid="{00000000-0005-0000-0000-00008E600000}"/>
    <cellStyle name="Followed Hyperlink 44" xfId="10469" hidden="1" xr:uid="{00000000-0005-0000-0000-00008F600000}"/>
    <cellStyle name="Followed Hyperlink 44" xfId="10523" hidden="1" xr:uid="{00000000-0005-0000-0000-000090600000}"/>
    <cellStyle name="Followed Hyperlink 44" xfId="10562" hidden="1" xr:uid="{00000000-0005-0000-0000-000091600000}"/>
    <cellStyle name="Followed Hyperlink 44" xfId="10633" hidden="1" xr:uid="{00000000-0005-0000-0000-000092600000}"/>
    <cellStyle name="Followed Hyperlink 44" xfId="10803" hidden="1" xr:uid="{00000000-0005-0000-0000-000093600000}"/>
    <cellStyle name="Followed Hyperlink 44" xfId="10874" hidden="1" xr:uid="{00000000-0005-0000-0000-000094600000}"/>
    <cellStyle name="Followed Hyperlink 44" xfId="10913" hidden="1" xr:uid="{00000000-0005-0000-0000-000095600000}"/>
    <cellStyle name="Followed Hyperlink 44" xfId="10984" hidden="1" xr:uid="{00000000-0005-0000-0000-000096600000}"/>
    <cellStyle name="Followed Hyperlink 44" xfId="11115" hidden="1" xr:uid="{00000000-0005-0000-0000-000097600000}"/>
    <cellStyle name="Followed Hyperlink 44" xfId="11187" hidden="1" xr:uid="{00000000-0005-0000-0000-000098600000}"/>
    <cellStyle name="Followed Hyperlink 44" xfId="11226" hidden="1" xr:uid="{00000000-0005-0000-0000-000099600000}"/>
    <cellStyle name="Followed Hyperlink 44" xfId="11297" hidden="1" xr:uid="{00000000-0005-0000-0000-00009A600000}"/>
    <cellStyle name="Followed Hyperlink 44" xfId="11342" hidden="1" xr:uid="{00000000-0005-0000-0000-00009B600000}"/>
    <cellStyle name="Followed Hyperlink 44" xfId="11408" hidden="1" xr:uid="{00000000-0005-0000-0000-00009C600000}"/>
    <cellStyle name="Followed Hyperlink 44" xfId="11447" hidden="1" xr:uid="{00000000-0005-0000-0000-00009D600000}"/>
    <cellStyle name="Followed Hyperlink 44" xfId="11518" hidden="1" xr:uid="{00000000-0005-0000-0000-00009E600000}"/>
    <cellStyle name="Followed Hyperlink 44" xfId="11561" hidden="1" xr:uid="{00000000-0005-0000-0000-00009F600000}"/>
    <cellStyle name="Followed Hyperlink 44" xfId="11624" hidden="1" xr:uid="{00000000-0005-0000-0000-0000A0600000}"/>
    <cellStyle name="Followed Hyperlink 44" xfId="11663" hidden="1" xr:uid="{00000000-0005-0000-0000-0000A1600000}"/>
    <cellStyle name="Followed Hyperlink 44" xfId="11734" hidden="1" xr:uid="{00000000-0005-0000-0000-0000A2600000}"/>
    <cellStyle name="Followed Hyperlink 44" xfId="11776" hidden="1" xr:uid="{00000000-0005-0000-0000-0000A3600000}"/>
    <cellStyle name="Followed Hyperlink 44" xfId="11836" hidden="1" xr:uid="{00000000-0005-0000-0000-0000A4600000}"/>
    <cellStyle name="Followed Hyperlink 44" xfId="11875" hidden="1" xr:uid="{00000000-0005-0000-0000-0000A5600000}"/>
    <cellStyle name="Followed Hyperlink 44" xfId="11946" hidden="1" xr:uid="{00000000-0005-0000-0000-0000A6600000}"/>
    <cellStyle name="Followed Hyperlink 44" xfId="11988" hidden="1" xr:uid="{00000000-0005-0000-0000-0000A7600000}"/>
    <cellStyle name="Followed Hyperlink 44" xfId="12047" hidden="1" xr:uid="{00000000-0005-0000-0000-0000A8600000}"/>
    <cellStyle name="Followed Hyperlink 44" xfId="12086" hidden="1" xr:uid="{00000000-0005-0000-0000-0000A9600000}"/>
    <cellStyle name="Followed Hyperlink 44" xfId="12157" hidden="1" xr:uid="{00000000-0005-0000-0000-0000AA600000}"/>
    <cellStyle name="Followed Hyperlink 44" xfId="12199" hidden="1" xr:uid="{00000000-0005-0000-0000-0000AB600000}"/>
    <cellStyle name="Followed Hyperlink 44" xfId="12253" hidden="1" xr:uid="{00000000-0005-0000-0000-0000AC600000}"/>
    <cellStyle name="Followed Hyperlink 44" xfId="12292" hidden="1" xr:uid="{00000000-0005-0000-0000-0000AD600000}"/>
    <cellStyle name="Followed Hyperlink 44" xfId="12363" hidden="1" xr:uid="{00000000-0005-0000-0000-0000AE600000}"/>
    <cellStyle name="Followed Hyperlink 44" xfId="12516" hidden="1" xr:uid="{00000000-0005-0000-0000-0000AF600000}"/>
    <cellStyle name="Followed Hyperlink 44" xfId="12587" hidden="1" xr:uid="{00000000-0005-0000-0000-0000B0600000}"/>
    <cellStyle name="Followed Hyperlink 44" xfId="12626" hidden="1" xr:uid="{00000000-0005-0000-0000-0000B1600000}"/>
    <cellStyle name="Followed Hyperlink 44" xfId="12697" hidden="1" xr:uid="{00000000-0005-0000-0000-0000B2600000}"/>
    <cellStyle name="Followed Hyperlink 44" xfId="12828" hidden="1" xr:uid="{00000000-0005-0000-0000-0000B3600000}"/>
    <cellStyle name="Followed Hyperlink 44" xfId="12900" hidden="1" xr:uid="{00000000-0005-0000-0000-0000B4600000}"/>
    <cellStyle name="Followed Hyperlink 44" xfId="12939" hidden="1" xr:uid="{00000000-0005-0000-0000-0000B5600000}"/>
    <cellStyle name="Followed Hyperlink 44" xfId="13010" hidden="1" xr:uid="{00000000-0005-0000-0000-0000B6600000}"/>
    <cellStyle name="Followed Hyperlink 44" xfId="13055" hidden="1" xr:uid="{00000000-0005-0000-0000-0000B7600000}"/>
    <cellStyle name="Followed Hyperlink 44" xfId="13121" hidden="1" xr:uid="{00000000-0005-0000-0000-0000B8600000}"/>
    <cellStyle name="Followed Hyperlink 44" xfId="13160" hidden="1" xr:uid="{00000000-0005-0000-0000-0000B9600000}"/>
    <cellStyle name="Followed Hyperlink 44" xfId="13231" hidden="1" xr:uid="{00000000-0005-0000-0000-0000BA600000}"/>
    <cellStyle name="Followed Hyperlink 44" xfId="13274" hidden="1" xr:uid="{00000000-0005-0000-0000-0000BB600000}"/>
    <cellStyle name="Followed Hyperlink 44" xfId="13337" hidden="1" xr:uid="{00000000-0005-0000-0000-0000BC600000}"/>
    <cellStyle name="Followed Hyperlink 44" xfId="13376" hidden="1" xr:uid="{00000000-0005-0000-0000-0000BD600000}"/>
    <cellStyle name="Followed Hyperlink 44" xfId="13447" hidden="1" xr:uid="{00000000-0005-0000-0000-0000BE600000}"/>
    <cellStyle name="Followed Hyperlink 44" xfId="13489" hidden="1" xr:uid="{00000000-0005-0000-0000-0000BF600000}"/>
    <cellStyle name="Followed Hyperlink 44" xfId="13549" hidden="1" xr:uid="{00000000-0005-0000-0000-0000C0600000}"/>
    <cellStyle name="Followed Hyperlink 44" xfId="13588" hidden="1" xr:uid="{00000000-0005-0000-0000-0000C1600000}"/>
    <cellStyle name="Followed Hyperlink 44" xfId="13659" hidden="1" xr:uid="{00000000-0005-0000-0000-0000C2600000}"/>
    <cellStyle name="Followed Hyperlink 44" xfId="13701" hidden="1" xr:uid="{00000000-0005-0000-0000-0000C3600000}"/>
    <cellStyle name="Followed Hyperlink 44" xfId="13760" hidden="1" xr:uid="{00000000-0005-0000-0000-0000C4600000}"/>
    <cellStyle name="Followed Hyperlink 44" xfId="13799" hidden="1" xr:uid="{00000000-0005-0000-0000-0000C5600000}"/>
    <cellStyle name="Followed Hyperlink 44" xfId="13870" hidden="1" xr:uid="{00000000-0005-0000-0000-0000C6600000}"/>
    <cellStyle name="Followed Hyperlink 44" xfId="13912" hidden="1" xr:uid="{00000000-0005-0000-0000-0000C7600000}"/>
    <cellStyle name="Followed Hyperlink 44" xfId="13966" hidden="1" xr:uid="{00000000-0005-0000-0000-0000C8600000}"/>
    <cellStyle name="Followed Hyperlink 44" xfId="14005" hidden="1" xr:uid="{00000000-0005-0000-0000-0000C9600000}"/>
    <cellStyle name="Followed Hyperlink 44" xfId="14076" hidden="1" xr:uid="{00000000-0005-0000-0000-0000CA600000}"/>
    <cellStyle name="Followed Hyperlink 44" xfId="2710" hidden="1" xr:uid="{00000000-0005-0000-0000-0000CB600000}"/>
    <cellStyle name="Followed Hyperlink 44" xfId="14164" hidden="1" xr:uid="{00000000-0005-0000-0000-0000CC600000}"/>
    <cellStyle name="Followed Hyperlink 44" xfId="14203" hidden="1" xr:uid="{00000000-0005-0000-0000-0000CD600000}"/>
    <cellStyle name="Followed Hyperlink 44" xfId="14274" hidden="1" xr:uid="{00000000-0005-0000-0000-0000CE600000}"/>
    <cellStyle name="Followed Hyperlink 44" xfId="14405" hidden="1" xr:uid="{00000000-0005-0000-0000-0000CF600000}"/>
    <cellStyle name="Followed Hyperlink 44" xfId="14477" hidden="1" xr:uid="{00000000-0005-0000-0000-0000D0600000}"/>
    <cellStyle name="Followed Hyperlink 44" xfId="14516" hidden="1" xr:uid="{00000000-0005-0000-0000-0000D1600000}"/>
    <cellStyle name="Followed Hyperlink 44" xfId="14587" hidden="1" xr:uid="{00000000-0005-0000-0000-0000D2600000}"/>
    <cellStyle name="Followed Hyperlink 44" xfId="14632" hidden="1" xr:uid="{00000000-0005-0000-0000-0000D3600000}"/>
    <cellStyle name="Followed Hyperlink 44" xfId="14698" hidden="1" xr:uid="{00000000-0005-0000-0000-0000D4600000}"/>
    <cellStyle name="Followed Hyperlink 44" xfId="14737" hidden="1" xr:uid="{00000000-0005-0000-0000-0000D5600000}"/>
    <cellStyle name="Followed Hyperlink 44" xfId="14808" hidden="1" xr:uid="{00000000-0005-0000-0000-0000D6600000}"/>
    <cellStyle name="Followed Hyperlink 44" xfId="14851" hidden="1" xr:uid="{00000000-0005-0000-0000-0000D7600000}"/>
    <cellStyle name="Followed Hyperlink 44" xfId="14914" hidden="1" xr:uid="{00000000-0005-0000-0000-0000D8600000}"/>
    <cellStyle name="Followed Hyperlink 44" xfId="14953" hidden="1" xr:uid="{00000000-0005-0000-0000-0000D9600000}"/>
    <cellStyle name="Followed Hyperlink 44" xfId="15024" hidden="1" xr:uid="{00000000-0005-0000-0000-0000DA600000}"/>
    <cellStyle name="Followed Hyperlink 44" xfId="15066" hidden="1" xr:uid="{00000000-0005-0000-0000-0000DB600000}"/>
    <cellStyle name="Followed Hyperlink 44" xfId="15126" hidden="1" xr:uid="{00000000-0005-0000-0000-0000DC600000}"/>
    <cellStyle name="Followed Hyperlink 44" xfId="15165" hidden="1" xr:uid="{00000000-0005-0000-0000-0000DD600000}"/>
    <cellStyle name="Followed Hyperlink 44" xfId="15236" hidden="1" xr:uid="{00000000-0005-0000-0000-0000DE600000}"/>
    <cellStyle name="Followed Hyperlink 44" xfId="15278" hidden="1" xr:uid="{00000000-0005-0000-0000-0000DF600000}"/>
    <cellStyle name="Followed Hyperlink 44" xfId="15337" hidden="1" xr:uid="{00000000-0005-0000-0000-0000E0600000}"/>
    <cellStyle name="Followed Hyperlink 44" xfId="15376" hidden="1" xr:uid="{00000000-0005-0000-0000-0000E1600000}"/>
    <cellStyle name="Followed Hyperlink 44" xfId="15447" hidden="1" xr:uid="{00000000-0005-0000-0000-0000E2600000}"/>
    <cellStyle name="Followed Hyperlink 44" xfId="15489" hidden="1" xr:uid="{00000000-0005-0000-0000-0000E3600000}"/>
    <cellStyle name="Followed Hyperlink 44" xfId="15543" hidden="1" xr:uid="{00000000-0005-0000-0000-0000E4600000}"/>
    <cellStyle name="Followed Hyperlink 44" xfId="15582" hidden="1" xr:uid="{00000000-0005-0000-0000-0000E5600000}"/>
    <cellStyle name="Followed Hyperlink 44" xfId="15653" hidden="1" xr:uid="{00000000-0005-0000-0000-0000E6600000}"/>
    <cellStyle name="Followed Hyperlink 44" xfId="15810" hidden="1" xr:uid="{00000000-0005-0000-0000-0000E7600000}"/>
    <cellStyle name="Followed Hyperlink 44" xfId="15873" hidden="1" xr:uid="{00000000-0005-0000-0000-0000E8600000}"/>
    <cellStyle name="Followed Hyperlink 44" xfId="15912" hidden="1" xr:uid="{00000000-0005-0000-0000-0000E9600000}"/>
    <cellStyle name="Followed Hyperlink 44" xfId="15983" hidden="1" xr:uid="{00000000-0005-0000-0000-0000EA600000}"/>
    <cellStyle name="Followed Hyperlink 44" xfId="16296" hidden="1" xr:uid="{00000000-0005-0000-0000-0000EB600000}"/>
    <cellStyle name="Followed Hyperlink 44" xfId="16367" hidden="1" xr:uid="{00000000-0005-0000-0000-0000EC600000}"/>
    <cellStyle name="Followed Hyperlink 44" xfId="16406" hidden="1" xr:uid="{00000000-0005-0000-0000-0000ED600000}"/>
    <cellStyle name="Followed Hyperlink 44" xfId="16477" hidden="1" xr:uid="{00000000-0005-0000-0000-0000EE600000}"/>
    <cellStyle name="Followed Hyperlink 44" xfId="16608" hidden="1" xr:uid="{00000000-0005-0000-0000-0000EF600000}"/>
    <cellStyle name="Followed Hyperlink 44" xfId="16680" hidden="1" xr:uid="{00000000-0005-0000-0000-0000F0600000}"/>
    <cellStyle name="Followed Hyperlink 44" xfId="16719" hidden="1" xr:uid="{00000000-0005-0000-0000-0000F1600000}"/>
    <cellStyle name="Followed Hyperlink 44" xfId="16790" hidden="1" xr:uid="{00000000-0005-0000-0000-0000F2600000}"/>
    <cellStyle name="Followed Hyperlink 44" xfId="16835" hidden="1" xr:uid="{00000000-0005-0000-0000-0000F3600000}"/>
    <cellStyle name="Followed Hyperlink 44" xfId="16901" hidden="1" xr:uid="{00000000-0005-0000-0000-0000F4600000}"/>
    <cellStyle name="Followed Hyperlink 44" xfId="16940" hidden="1" xr:uid="{00000000-0005-0000-0000-0000F5600000}"/>
    <cellStyle name="Followed Hyperlink 44" xfId="17011" hidden="1" xr:uid="{00000000-0005-0000-0000-0000F6600000}"/>
    <cellStyle name="Followed Hyperlink 44" xfId="17054" hidden="1" xr:uid="{00000000-0005-0000-0000-0000F7600000}"/>
    <cellStyle name="Followed Hyperlink 44" xfId="17117" hidden="1" xr:uid="{00000000-0005-0000-0000-0000F8600000}"/>
    <cellStyle name="Followed Hyperlink 44" xfId="17156" hidden="1" xr:uid="{00000000-0005-0000-0000-0000F9600000}"/>
    <cellStyle name="Followed Hyperlink 44" xfId="17227" hidden="1" xr:uid="{00000000-0005-0000-0000-0000FA600000}"/>
    <cellStyle name="Followed Hyperlink 44" xfId="17269" hidden="1" xr:uid="{00000000-0005-0000-0000-0000FB600000}"/>
    <cellStyle name="Followed Hyperlink 44" xfId="17329" hidden="1" xr:uid="{00000000-0005-0000-0000-0000FC600000}"/>
    <cellStyle name="Followed Hyperlink 44" xfId="17368" hidden="1" xr:uid="{00000000-0005-0000-0000-0000FD600000}"/>
    <cellStyle name="Followed Hyperlink 44" xfId="17439" hidden="1" xr:uid="{00000000-0005-0000-0000-0000FE600000}"/>
    <cellStyle name="Followed Hyperlink 44" xfId="17481" hidden="1" xr:uid="{00000000-0005-0000-0000-0000FF600000}"/>
    <cellStyle name="Followed Hyperlink 44" xfId="17540" hidden="1" xr:uid="{00000000-0005-0000-0000-000000610000}"/>
    <cellStyle name="Followed Hyperlink 44" xfId="17579" hidden="1" xr:uid="{00000000-0005-0000-0000-000001610000}"/>
    <cellStyle name="Followed Hyperlink 44" xfId="17650" hidden="1" xr:uid="{00000000-0005-0000-0000-000002610000}"/>
    <cellStyle name="Followed Hyperlink 44" xfId="17692" hidden="1" xr:uid="{00000000-0005-0000-0000-000003610000}"/>
    <cellStyle name="Followed Hyperlink 44" xfId="17746" hidden="1" xr:uid="{00000000-0005-0000-0000-000004610000}"/>
    <cellStyle name="Followed Hyperlink 44" xfId="17785" hidden="1" xr:uid="{00000000-0005-0000-0000-000005610000}"/>
    <cellStyle name="Followed Hyperlink 44" xfId="17856" hidden="1" xr:uid="{00000000-0005-0000-0000-000006610000}"/>
    <cellStyle name="Followed Hyperlink 44" xfId="18007" hidden="1" xr:uid="{00000000-0005-0000-0000-000007610000}"/>
    <cellStyle name="Followed Hyperlink 44" xfId="18078" hidden="1" xr:uid="{00000000-0005-0000-0000-000008610000}"/>
    <cellStyle name="Followed Hyperlink 44" xfId="18117" hidden="1" xr:uid="{00000000-0005-0000-0000-000009610000}"/>
    <cellStyle name="Followed Hyperlink 44" xfId="18188" hidden="1" xr:uid="{00000000-0005-0000-0000-00000A610000}"/>
    <cellStyle name="Followed Hyperlink 44" xfId="18319" hidden="1" xr:uid="{00000000-0005-0000-0000-00000B610000}"/>
    <cellStyle name="Followed Hyperlink 44" xfId="18391" hidden="1" xr:uid="{00000000-0005-0000-0000-00000C610000}"/>
    <cellStyle name="Followed Hyperlink 44" xfId="18430" hidden="1" xr:uid="{00000000-0005-0000-0000-00000D610000}"/>
    <cellStyle name="Followed Hyperlink 44" xfId="18501" hidden="1" xr:uid="{00000000-0005-0000-0000-00000E610000}"/>
    <cellStyle name="Followed Hyperlink 44" xfId="18546" hidden="1" xr:uid="{00000000-0005-0000-0000-00000F610000}"/>
    <cellStyle name="Followed Hyperlink 44" xfId="18612" hidden="1" xr:uid="{00000000-0005-0000-0000-000010610000}"/>
    <cellStyle name="Followed Hyperlink 44" xfId="18651" hidden="1" xr:uid="{00000000-0005-0000-0000-000011610000}"/>
    <cellStyle name="Followed Hyperlink 44" xfId="18722" hidden="1" xr:uid="{00000000-0005-0000-0000-000012610000}"/>
    <cellStyle name="Followed Hyperlink 44" xfId="18765" hidden="1" xr:uid="{00000000-0005-0000-0000-000013610000}"/>
    <cellStyle name="Followed Hyperlink 44" xfId="18828" hidden="1" xr:uid="{00000000-0005-0000-0000-000014610000}"/>
    <cellStyle name="Followed Hyperlink 44" xfId="18867" hidden="1" xr:uid="{00000000-0005-0000-0000-000015610000}"/>
    <cellStyle name="Followed Hyperlink 44" xfId="18938" hidden="1" xr:uid="{00000000-0005-0000-0000-000016610000}"/>
    <cellStyle name="Followed Hyperlink 44" xfId="18980" hidden="1" xr:uid="{00000000-0005-0000-0000-000017610000}"/>
    <cellStyle name="Followed Hyperlink 44" xfId="19040" hidden="1" xr:uid="{00000000-0005-0000-0000-000018610000}"/>
    <cellStyle name="Followed Hyperlink 44" xfId="19079" hidden="1" xr:uid="{00000000-0005-0000-0000-000019610000}"/>
    <cellStyle name="Followed Hyperlink 44" xfId="19150" hidden="1" xr:uid="{00000000-0005-0000-0000-00001A610000}"/>
    <cellStyle name="Followed Hyperlink 44" xfId="19192" hidden="1" xr:uid="{00000000-0005-0000-0000-00001B610000}"/>
    <cellStyle name="Followed Hyperlink 44" xfId="19251" hidden="1" xr:uid="{00000000-0005-0000-0000-00001C610000}"/>
    <cellStyle name="Followed Hyperlink 44" xfId="19290" hidden="1" xr:uid="{00000000-0005-0000-0000-00001D610000}"/>
    <cellStyle name="Followed Hyperlink 44" xfId="19361" hidden="1" xr:uid="{00000000-0005-0000-0000-00001E610000}"/>
    <cellStyle name="Followed Hyperlink 44" xfId="19403" hidden="1" xr:uid="{00000000-0005-0000-0000-00001F610000}"/>
    <cellStyle name="Followed Hyperlink 44" xfId="19457" hidden="1" xr:uid="{00000000-0005-0000-0000-000020610000}"/>
    <cellStyle name="Followed Hyperlink 44" xfId="19496" hidden="1" xr:uid="{00000000-0005-0000-0000-000021610000}"/>
    <cellStyle name="Followed Hyperlink 44" xfId="19567" hidden="1" xr:uid="{00000000-0005-0000-0000-000022610000}"/>
    <cellStyle name="Followed Hyperlink 44" xfId="19643" hidden="1" xr:uid="{00000000-0005-0000-0000-000023610000}"/>
    <cellStyle name="Followed Hyperlink 44" xfId="19697" hidden="1" xr:uid="{00000000-0005-0000-0000-000024610000}"/>
    <cellStyle name="Followed Hyperlink 44" xfId="19736" hidden="1" xr:uid="{00000000-0005-0000-0000-000025610000}"/>
    <cellStyle name="Followed Hyperlink 44" xfId="19807" hidden="1" xr:uid="{00000000-0005-0000-0000-000026610000}"/>
    <cellStyle name="Followed Hyperlink 44" xfId="19959" hidden="1" xr:uid="{00000000-0005-0000-0000-000027610000}"/>
    <cellStyle name="Followed Hyperlink 44" xfId="20030" hidden="1" xr:uid="{00000000-0005-0000-0000-000028610000}"/>
    <cellStyle name="Followed Hyperlink 44" xfId="20069" hidden="1" xr:uid="{00000000-0005-0000-0000-000029610000}"/>
    <cellStyle name="Followed Hyperlink 44" xfId="20140" hidden="1" xr:uid="{00000000-0005-0000-0000-00002A610000}"/>
    <cellStyle name="Followed Hyperlink 44" xfId="20271" hidden="1" xr:uid="{00000000-0005-0000-0000-00002B610000}"/>
    <cellStyle name="Followed Hyperlink 44" xfId="20343" hidden="1" xr:uid="{00000000-0005-0000-0000-00002C610000}"/>
    <cellStyle name="Followed Hyperlink 44" xfId="20382" hidden="1" xr:uid="{00000000-0005-0000-0000-00002D610000}"/>
    <cellStyle name="Followed Hyperlink 44" xfId="20453" hidden="1" xr:uid="{00000000-0005-0000-0000-00002E610000}"/>
    <cellStyle name="Followed Hyperlink 44" xfId="20498" hidden="1" xr:uid="{00000000-0005-0000-0000-00002F610000}"/>
    <cellStyle name="Followed Hyperlink 44" xfId="20564" hidden="1" xr:uid="{00000000-0005-0000-0000-000030610000}"/>
    <cellStyle name="Followed Hyperlink 44" xfId="20603" hidden="1" xr:uid="{00000000-0005-0000-0000-000031610000}"/>
    <cellStyle name="Followed Hyperlink 44" xfId="20674" hidden="1" xr:uid="{00000000-0005-0000-0000-000032610000}"/>
    <cellStyle name="Followed Hyperlink 44" xfId="20717" hidden="1" xr:uid="{00000000-0005-0000-0000-000033610000}"/>
    <cellStyle name="Followed Hyperlink 44" xfId="20780" hidden="1" xr:uid="{00000000-0005-0000-0000-000034610000}"/>
    <cellStyle name="Followed Hyperlink 44" xfId="20819" hidden="1" xr:uid="{00000000-0005-0000-0000-000035610000}"/>
    <cellStyle name="Followed Hyperlink 44" xfId="20890" hidden="1" xr:uid="{00000000-0005-0000-0000-000036610000}"/>
    <cellStyle name="Followed Hyperlink 44" xfId="20932" hidden="1" xr:uid="{00000000-0005-0000-0000-000037610000}"/>
    <cellStyle name="Followed Hyperlink 44" xfId="20992" hidden="1" xr:uid="{00000000-0005-0000-0000-000038610000}"/>
    <cellStyle name="Followed Hyperlink 44" xfId="21031" hidden="1" xr:uid="{00000000-0005-0000-0000-000039610000}"/>
    <cellStyle name="Followed Hyperlink 44" xfId="21102" hidden="1" xr:uid="{00000000-0005-0000-0000-00003A610000}"/>
    <cellStyle name="Followed Hyperlink 44" xfId="21144" hidden="1" xr:uid="{00000000-0005-0000-0000-00003B610000}"/>
    <cellStyle name="Followed Hyperlink 44" xfId="21203" hidden="1" xr:uid="{00000000-0005-0000-0000-00003C610000}"/>
    <cellStyle name="Followed Hyperlink 44" xfId="21242" hidden="1" xr:uid="{00000000-0005-0000-0000-00003D610000}"/>
    <cellStyle name="Followed Hyperlink 44" xfId="21313" hidden="1" xr:uid="{00000000-0005-0000-0000-00003E610000}"/>
    <cellStyle name="Followed Hyperlink 44" xfId="21355" hidden="1" xr:uid="{00000000-0005-0000-0000-00003F610000}"/>
    <cellStyle name="Followed Hyperlink 44" xfId="21409" hidden="1" xr:uid="{00000000-0005-0000-0000-000040610000}"/>
    <cellStyle name="Followed Hyperlink 44" xfId="21448" hidden="1" xr:uid="{00000000-0005-0000-0000-000041610000}"/>
    <cellStyle name="Followed Hyperlink 44" xfId="21519" hidden="1" xr:uid="{00000000-0005-0000-0000-000042610000}"/>
    <cellStyle name="Followed Hyperlink 44" xfId="21658" hidden="1" xr:uid="{00000000-0005-0000-0000-000043610000}"/>
    <cellStyle name="Followed Hyperlink 44" xfId="21729" hidden="1" xr:uid="{00000000-0005-0000-0000-000044610000}"/>
    <cellStyle name="Followed Hyperlink 44" xfId="21768" hidden="1" xr:uid="{00000000-0005-0000-0000-000045610000}"/>
    <cellStyle name="Followed Hyperlink 44" xfId="21839" hidden="1" xr:uid="{00000000-0005-0000-0000-000046610000}"/>
    <cellStyle name="Followed Hyperlink 44" xfId="21970" hidden="1" xr:uid="{00000000-0005-0000-0000-000047610000}"/>
    <cellStyle name="Followed Hyperlink 44" xfId="22042" hidden="1" xr:uid="{00000000-0005-0000-0000-000048610000}"/>
    <cellStyle name="Followed Hyperlink 44" xfId="22081" hidden="1" xr:uid="{00000000-0005-0000-0000-000049610000}"/>
    <cellStyle name="Followed Hyperlink 44" xfId="22152" hidden="1" xr:uid="{00000000-0005-0000-0000-00004A610000}"/>
    <cellStyle name="Followed Hyperlink 44" xfId="22197" hidden="1" xr:uid="{00000000-0005-0000-0000-00004B610000}"/>
    <cellStyle name="Followed Hyperlink 44" xfId="22263" hidden="1" xr:uid="{00000000-0005-0000-0000-00004C610000}"/>
    <cellStyle name="Followed Hyperlink 44" xfId="22302" hidden="1" xr:uid="{00000000-0005-0000-0000-00004D610000}"/>
    <cellStyle name="Followed Hyperlink 44" xfId="22373" hidden="1" xr:uid="{00000000-0005-0000-0000-00004E610000}"/>
    <cellStyle name="Followed Hyperlink 44" xfId="22416" hidden="1" xr:uid="{00000000-0005-0000-0000-00004F610000}"/>
    <cellStyle name="Followed Hyperlink 44" xfId="22479" hidden="1" xr:uid="{00000000-0005-0000-0000-000050610000}"/>
    <cellStyle name="Followed Hyperlink 44" xfId="22518" hidden="1" xr:uid="{00000000-0005-0000-0000-000051610000}"/>
    <cellStyle name="Followed Hyperlink 44" xfId="22589" hidden="1" xr:uid="{00000000-0005-0000-0000-000052610000}"/>
    <cellStyle name="Followed Hyperlink 44" xfId="22631" hidden="1" xr:uid="{00000000-0005-0000-0000-000053610000}"/>
    <cellStyle name="Followed Hyperlink 44" xfId="22691" hidden="1" xr:uid="{00000000-0005-0000-0000-000054610000}"/>
    <cellStyle name="Followed Hyperlink 44" xfId="22730" hidden="1" xr:uid="{00000000-0005-0000-0000-000055610000}"/>
    <cellStyle name="Followed Hyperlink 44" xfId="22801" hidden="1" xr:uid="{00000000-0005-0000-0000-000056610000}"/>
    <cellStyle name="Followed Hyperlink 44" xfId="22843" hidden="1" xr:uid="{00000000-0005-0000-0000-000057610000}"/>
    <cellStyle name="Followed Hyperlink 44" xfId="22902" hidden="1" xr:uid="{00000000-0005-0000-0000-000058610000}"/>
    <cellStyle name="Followed Hyperlink 44" xfId="22941" hidden="1" xr:uid="{00000000-0005-0000-0000-000059610000}"/>
    <cellStyle name="Followed Hyperlink 44" xfId="23012" hidden="1" xr:uid="{00000000-0005-0000-0000-00005A610000}"/>
    <cellStyle name="Followed Hyperlink 44" xfId="23054" hidden="1" xr:uid="{00000000-0005-0000-0000-00005B610000}"/>
    <cellStyle name="Followed Hyperlink 44" xfId="23108" hidden="1" xr:uid="{00000000-0005-0000-0000-00005C610000}"/>
    <cellStyle name="Followed Hyperlink 44" xfId="23147" hidden="1" xr:uid="{00000000-0005-0000-0000-00005D610000}"/>
    <cellStyle name="Followed Hyperlink 44" xfId="23218" hidden="1" xr:uid="{00000000-0005-0000-0000-00005E610000}"/>
    <cellStyle name="Followed Hyperlink 44" xfId="4656" hidden="1" xr:uid="{00000000-0005-0000-0000-00005F610000}"/>
    <cellStyle name="Followed Hyperlink 44" xfId="16199" hidden="1" xr:uid="{00000000-0005-0000-0000-000060610000}"/>
    <cellStyle name="Followed Hyperlink 44" xfId="6806" hidden="1" xr:uid="{00000000-0005-0000-0000-000061610000}"/>
    <cellStyle name="Followed Hyperlink 44" xfId="15712" hidden="1" xr:uid="{00000000-0005-0000-0000-000062610000}"/>
    <cellStyle name="Followed Hyperlink 44" xfId="23269" hidden="1" xr:uid="{00000000-0005-0000-0000-000063610000}"/>
    <cellStyle name="Followed Hyperlink 44" xfId="23341" hidden="1" xr:uid="{00000000-0005-0000-0000-000064610000}"/>
    <cellStyle name="Followed Hyperlink 44" xfId="23380" hidden="1" xr:uid="{00000000-0005-0000-0000-000065610000}"/>
    <cellStyle name="Followed Hyperlink 44" xfId="23451" hidden="1" xr:uid="{00000000-0005-0000-0000-000066610000}"/>
    <cellStyle name="Followed Hyperlink 44" xfId="23496" hidden="1" xr:uid="{00000000-0005-0000-0000-000067610000}"/>
    <cellStyle name="Followed Hyperlink 44" xfId="23562" hidden="1" xr:uid="{00000000-0005-0000-0000-000068610000}"/>
    <cellStyle name="Followed Hyperlink 44" xfId="23601" hidden="1" xr:uid="{00000000-0005-0000-0000-000069610000}"/>
    <cellStyle name="Followed Hyperlink 44" xfId="23672" hidden="1" xr:uid="{00000000-0005-0000-0000-00006A610000}"/>
    <cellStyle name="Followed Hyperlink 44" xfId="23715" hidden="1" xr:uid="{00000000-0005-0000-0000-00006B610000}"/>
    <cellStyle name="Followed Hyperlink 44" xfId="23778" hidden="1" xr:uid="{00000000-0005-0000-0000-00006C610000}"/>
    <cellStyle name="Followed Hyperlink 44" xfId="23817" hidden="1" xr:uid="{00000000-0005-0000-0000-00006D610000}"/>
    <cellStyle name="Followed Hyperlink 44" xfId="23888" hidden="1" xr:uid="{00000000-0005-0000-0000-00006E610000}"/>
    <cellStyle name="Followed Hyperlink 44" xfId="23930" hidden="1" xr:uid="{00000000-0005-0000-0000-00006F610000}"/>
    <cellStyle name="Followed Hyperlink 44" xfId="23990" hidden="1" xr:uid="{00000000-0005-0000-0000-000070610000}"/>
    <cellStyle name="Followed Hyperlink 44" xfId="24029" hidden="1" xr:uid="{00000000-0005-0000-0000-000071610000}"/>
    <cellStyle name="Followed Hyperlink 44" xfId="24100" hidden="1" xr:uid="{00000000-0005-0000-0000-000072610000}"/>
    <cellStyle name="Followed Hyperlink 44" xfId="24142" hidden="1" xr:uid="{00000000-0005-0000-0000-000073610000}"/>
    <cellStyle name="Followed Hyperlink 44" xfId="24201" hidden="1" xr:uid="{00000000-0005-0000-0000-000074610000}"/>
    <cellStyle name="Followed Hyperlink 44" xfId="24240" hidden="1" xr:uid="{00000000-0005-0000-0000-000075610000}"/>
    <cellStyle name="Followed Hyperlink 44" xfId="24311" hidden="1" xr:uid="{00000000-0005-0000-0000-000076610000}"/>
    <cellStyle name="Followed Hyperlink 44" xfId="24353" hidden="1" xr:uid="{00000000-0005-0000-0000-000077610000}"/>
    <cellStyle name="Followed Hyperlink 44" xfId="24407" hidden="1" xr:uid="{00000000-0005-0000-0000-000078610000}"/>
    <cellStyle name="Followed Hyperlink 44" xfId="24446" hidden="1" xr:uid="{00000000-0005-0000-0000-000079610000}"/>
    <cellStyle name="Followed Hyperlink 44" xfId="24517" hidden="1" xr:uid="{00000000-0005-0000-0000-00007A610000}"/>
    <cellStyle name="Followed Hyperlink 44" xfId="24593" hidden="1" xr:uid="{00000000-0005-0000-0000-00007B610000}"/>
    <cellStyle name="Followed Hyperlink 44" xfId="24647" hidden="1" xr:uid="{00000000-0005-0000-0000-00007C610000}"/>
    <cellStyle name="Followed Hyperlink 44" xfId="24686" hidden="1" xr:uid="{00000000-0005-0000-0000-00007D610000}"/>
    <cellStyle name="Followed Hyperlink 44" xfId="24757" hidden="1" xr:uid="{00000000-0005-0000-0000-00007E610000}"/>
    <cellStyle name="Followed Hyperlink 44" xfId="24912" hidden="1" xr:uid="{00000000-0005-0000-0000-00007F610000}"/>
    <cellStyle name="Followed Hyperlink 44" xfId="24983" hidden="1" xr:uid="{00000000-0005-0000-0000-000080610000}"/>
    <cellStyle name="Followed Hyperlink 44" xfId="25022" hidden="1" xr:uid="{00000000-0005-0000-0000-000081610000}"/>
    <cellStyle name="Followed Hyperlink 44" xfId="25093" hidden="1" xr:uid="{00000000-0005-0000-0000-000082610000}"/>
    <cellStyle name="Followed Hyperlink 44" xfId="25224" hidden="1" xr:uid="{00000000-0005-0000-0000-000083610000}"/>
    <cellStyle name="Followed Hyperlink 44" xfId="25296" hidden="1" xr:uid="{00000000-0005-0000-0000-000084610000}"/>
    <cellStyle name="Followed Hyperlink 44" xfId="25335" hidden="1" xr:uid="{00000000-0005-0000-0000-000085610000}"/>
    <cellStyle name="Followed Hyperlink 44" xfId="25406" hidden="1" xr:uid="{00000000-0005-0000-0000-000086610000}"/>
    <cellStyle name="Followed Hyperlink 44" xfId="25451" hidden="1" xr:uid="{00000000-0005-0000-0000-000087610000}"/>
    <cellStyle name="Followed Hyperlink 44" xfId="25517" hidden="1" xr:uid="{00000000-0005-0000-0000-000088610000}"/>
    <cellStyle name="Followed Hyperlink 44" xfId="25556" hidden="1" xr:uid="{00000000-0005-0000-0000-000089610000}"/>
    <cellStyle name="Followed Hyperlink 44" xfId="25627" hidden="1" xr:uid="{00000000-0005-0000-0000-00008A610000}"/>
    <cellStyle name="Followed Hyperlink 44" xfId="25670" hidden="1" xr:uid="{00000000-0005-0000-0000-00008B610000}"/>
    <cellStyle name="Followed Hyperlink 44" xfId="25733" hidden="1" xr:uid="{00000000-0005-0000-0000-00008C610000}"/>
    <cellStyle name="Followed Hyperlink 44" xfId="25772" hidden="1" xr:uid="{00000000-0005-0000-0000-00008D610000}"/>
    <cellStyle name="Followed Hyperlink 44" xfId="25843" hidden="1" xr:uid="{00000000-0005-0000-0000-00008E610000}"/>
    <cellStyle name="Followed Hyperlink 44" xfId="25885" hidden="1" xr:uid="{00000000-0005-0000-0000-00008F610000}"/>
    <cellStyle name="Followed Hyperlink 44" xfId="25945" hidden="1" xr:uid="{00000000-0005-0000-0000-000090610000}"/>
    <cellStyle name="Followed Hyperlink 44" xfId="25984" hidden="1" xr:uid="{00000000-0005-0000-0000-000091610000}"/>
    <cellStyle name="Followed Hyperlink 44" xfId="26055" hidden="1" xr:uid="{00000000-0005-0000-0000-000092610000}"/>
    <cellStyle name="Followed Hyperlink 44" xfId="26097" hidden="1" xr:uid="{00000000-0005-0000-0000-000093610000}"/>
    <cellStyle name="Followed Hyperlink 44" xfId="26156" hidden="1" xr:uid="{00000000-0005-0000-0000-000094610000}"/>
    <cellStyle name="Followed Hyperlink 44" xfId="26195" hidden="1" xr:uid="{00000000-0005-0000-0000-000095610000}"/>
    <cellStyle name="Followed Hyperlink 44" xfId="26266" hidden="1" xr:uid="{00000000-0005-0000-0000-000096610000}"/>
    <cellStyle name="Followed Hyperlink 44" xfId="26308" hidden="1" xr:uid="{00000000-0005-0000-0000-000097610000}"/>
    <cellStyle name="Followed Hyperlink 44" xfId="26362" hidden="1" xr:uid="{00000000-0005-0000-0000-000098610000}"/>
    <cellStyle name="Followed Hyperlink 44" xfId="26401" hidden="1" xr:uid="{00000000-0005-0000-0000-000099610000}"/>
    <cellStyle name="Followed Hyperlink 44" xfId="26472" hidden="1" xr:uid="{00000000-0005-0000-0000-00009A610000}"/>
    <cellStyle name="Followed Hyperlink 44" xfId="26629" hidden="1" xr:uid="{00000000-0005-0000-0000-00009B610000}"/>
    <cellStyle name="Followed Hyperlink 44" xfId="26700" hidden="1" xr:uid="{00000000-0005-0000-0000-00009C610000}"/>
    <cellStyle name="Followed Hyperlink 44" xfId="26739" hidden="1" xr:uid="{00000000-0005-0000-0000-00009D610000}"/>
    <cellStyle name="Followed Hyperlink 44" xfId="26810" hidden="1" xr:uid="{00000000-0005-0000-0000-00009E610000}"/>
    <cellStyle name="Followed Hyperlink 44" xfId="26941" hidden="1" xr:uid="{00000000-0005-0000-0000-00009F610000}"/>
    <cellStyle name="Followed Hyperlink 44" xfId="27013" hidden="1" xr:uid="{00000000-0005-0000-0000-0000A0610000}"/>
    <cellStyle name="Followed Hyperlink 44" xfId="27052" hidden="1" xr:uid="{00000000-0005-0000-0000-0000A1610000}"/>
    <cellStyle name="Followed Hyperlink 44" xfId="27123" hidden="1" xr:uid="{00000000-0005-0000-0000-0000A2610000}"/>
    <cellStyle name="Followed Hyperlink 44" xfId="27168" hidden="1" xr:uid="{00000000-0005-0000-0000-0000A3610000}"/>
    <cellStyle name="Followed Hyperlink 44" xfId="27234" hidden="1" xr:uid="{00000000-0005-0000-0000-0000A4610000}"/>
    <cellStyle name="Followed Hyperlink 44" xfId="27273" hidden="1" xr:uid="{00000000-0005-0000-0000-0000A5610000}"/>
    <cellStyle name="Followed Hyperlink 44" xfId="27344" hidden="1" xr:uid="{00000000-0005-0000-0000-0000A6610000}"/>
    <cellStyle name="Followed Hyperlink 44" xfId="27387" hidden="1" xr:uid="{00000000-0005-0000-0000-0000A7610000}"/>
    <cellStyle name="Followed Hyperlink 44" xfId="27450" hidden="1" xr:uid="{00000000-0005-0000-0000-0000A8610000}"/>
    <cellStyle name="Followed Hyperlink 44" xfId="27489" hidden="1" xr:uid="{00000000-0005-0000-0000-0000A9610000}"/>
    <cellStyle name="Followed Hyperlink 44" xfId="27560" hidden="1" xr:uid="{00000000-0005-0000-0000-0000AA610000}"/>
    <cellStyle name="Followed Hyperlink 44" xfId="27602" hidden="1" xr:uid="{00000000-0005-0000-0000-0000AB610000}"/>
    <cellStyle name="Followed Hyperlink 44" xfId="27662" hidden="1" xr:uid="{00000000-0005-0000-0000-0000AC610000}"/>
    <cellStyle name="Followed Hyperlink 44" xfId="27701" hidden="1" xr:uid="{00000000-0005-0000-0000-0000AD610000}"/>
    <cellStyle name="Followed Hyperlink 44" xfId="27772" hidden="1" xr:uid="{00000000-0005-0000-0000-0000AE610000}"/>
    <cellStyle name="Followed Hyperlink 44" xfId="27814" hidden="1" xr:uid="{00000000-0005-0000-0000-0000AF610000}"/>
    <cellStyle name="Followed Hyperlink 44" xfId="27873" hidden="1" xr:uid="{00000000-0005-0000-0000-0000B0610000}"/>
    <cellStyle name="Followed Hyperlink 44" xfId="27912" hidden="1" xr:uid="{00000000-0005-0000-0000-0000B1610000}"/>
    <cellStyle name="Followed Hyperlink 44" xfId="27983" hidden="1" xr:uid="{00000000-0005-0000-0000-0000B2610000}"/>
    <cellStyle name="Followed Hyperlink 44" xfId="28025" hidden="1" xr:uid="{00000000-0005-0000-0000-0000B3610000}"/>
    <cellStyle name="Followed Hyperlink 44" xfId="28079" hidden="1" xr:uid="{00000000-0005-0000-0000-0000B4610000}"/>
    <cellStyle name="Followed Hyperlink 44" xfId="28118" hidden="1" xr:uid="{00000000-0005-0000-0000-0000B5610000}"/>
    <cellStyle name="Followed Hyperlink 44" xfId="28189" hidden="1" xr:uid="{00000000-0005-0000-0000-0000B6610000}"/>
    <cellStyle name="Followed Hyperlink 44" xfId="28265" hidden="1" xr:uid="{00000000-0005-0000-0000-0000B7610000}"/>
    <cellStyle name="Followed Hyperlink 44" xfId="28319" hidden="1" xr:uid="{00000000-0005-0000-0000-0000B8610000}"/>
    <cellStyle name="Followed Hyperlink 44" xfId="28358" hidden="1" xr:uid="{00000000-0005-0000-0000-0000B9610000}"/>
    <cellStyle name="Followed Hyperlink 44" xfId="28429" hidden="1" xr:uid="{00000000-0005-0000-0000-0000BA610000}"/>
    <cellStyle name="Followed Hyperlink 44" xfId="28554" hidden="1" xr:uid="{00000000-0005-0000-0000-0000BB610000}"/>
    <cellStyle name="Followed Hyperlink 44" xfId="28625" hidden="1" xr:uid="{00000000-0005-0000-0000-0000BC610000}"/>
    <cellStyle name="Followed Hyperlink 44" xfId="28664" hidden="1" xr:uid="{00000000-0005-0000-0000-0000BD610000}"/>
    <cellStyle name="Followed Hyperlink 44" xfId="28735" hidden="1" xr:uid="{00000000-0005-0000-0000-0000BE610000}"/>
    <cellStyle name="Followed Hyperlink 44" xfId="28866" hidden="1" xr:uid="{00000000-0005-0000-0000-0000BF610000}"/>
    <cellStyle name="Followed Hyperlink 44" xfId="28938" hidden="1" xr:uid="{00000000-0005-0000-0000-0000C0610000}"/>
    <cellStyle name="Followed Hyperlink 44" xfId="28977" hidden="1" xr:uid="{00000000-0005-0000-0000-0000C1610000}"/>
    <cellStyle name="Followed Hyperlink 44" xfId="29048" hidden="1" xr:uid="{00000000-0005-0000-0000-0000C2610000}"/>
    <cellStyle name="Followed Hyperlink 44" xfId="29093" hidden="1" xr:uid="{00000000-0005-0000-0000-0000C3610000}"/>
    <cellStyle name="Followed Hyperlink 44" xfId="29159" hidden="1" xr:uid="{00000000-0005-0000-0000-0000C4610000}"/>
    <cellStyle name="Followed Hyperlink 44" xfId="29198" hidden="1" xr:uid="{00000000-0005-0000-0000-0000C5610000}"/>
    <cellStyle name="Followed Hyperlink 44" xfId="29269" hidden="1" xr:uid="{00000000-0005-0000-0000-0000C6610000}"/>
    <cellStyle name="Followed Hyperlink 44" xfId="29312" hidden="1" xr:uid="{00000000-0005-0000-0000-0000C7610000}"/>
    <cellStyle name="Followed Hyperlink 44" xfId="29375" hidden="1" xr:uid="{00000000-0005-0000-0000-0000C8610000}"/>
    <cellStyle name="Followed Hyperlink 44" xfId="29414" hidden="1" xr:uid="{00000000-0005-0000-0000-0000C9610000}"/>
    <cellStyle name="Followed Hyperlink 44" xfId="29485" hidden="1" xr:uid="{00000000-0005-0000-0000-0000CA610000}"/>
    <cellStyle name="Followed Hyperlink 44" xfId="29527" hidden="1" xr:uid="{00000000-0005-0000-0000-0000CB610000}"/>
    <cellStyle name="Followed Hyperlink 44" xfId="29587" hidden="1" xr:uid="{00000000-0005-0000-0000-0000CC610000}"/>
    <cellStyle name="Followed Hyperlink 44" xfId="29626" hidden="1" xr:uid="{00000000-0005-0000-0000-0000CD610000}"/>
    <cellStyle name="Followed Hyperlink 44" xfId="29697" hidden="1" xr:uid="{00000000-0005-0000-0000-0000CE610000}"/>
    <cellStyle name="Followed Hyperlink 44" xfId="29739" hidden="1" xr:uid="{00000000-0005-0000-0000-0000CF610000}"/>
    <cellStyle name="Followed Hyperlink 44" xfId="29798" hidden="1" xr:uid="{00000000-0005-0000-0000-0000D0610000}"/>
    <cellStyle name="Followed Hyperlink 44" xfId="29837" hidden="1" xr:uid="{00000000-0005-0000-0000-0000D1610000}"/>
    <cellStyle name="Followed Hyperlink 44" xfId="29908" hidden="1" xr:uid="{00000000-0005-0000-0000-0000D2610000}"/>
    <cellStyle name="Followed Hyperlink 44" xfId="29950" hidden="1" xr:uid="{00000000-0005-0000-0000-0000D3610000}"/>
    <cellStyle name="Followed Hyperlink 44" xfId="30004" hidden="1" xr:uid="{00000000-0005-0000-0000-0000D4610000}"/>
    <cellStyle name="Followed Hyperlink 44" xfId="30043" hidden="1" xr:uid="{00000000-0005-0000-0000-0000D5610000}"/>
    <cellStyle name="Followed Hyperlink 44" xfId="30114" hidden="1" xr:uid="{00000000-0005-0000-0000-0000D6610000}"/>
    <cellStyle name="Followed Hyperlink 44" xfId="30234" hidden="1" xr:uid="{00000000-0005-0000-0000-0000D7610000}"/>
    <cellStyle name="Followed Hyperlink 44" xfId="30305" hidden="1" xr:uid="{00000000-0005-0000-0000-0000D8610000}"/>
    <cellStyle name="Followed Hyperlink 44" xfId="30344" hidden="1" xr:uid="{00000000-0005-0000-0000-0000D9610000}"/>
    <cellStyle name="Followed Hyperlink 44" xfId="30415" hidden="1" xr:uid="{00000000-0005-0000-0000-0000DA610000}"/>
    <cellStyle name="Followed Hyperlink 44" xfId="30546" hidden="1" xr:uid="{00000000-0005-0000-0000-0000DB610000}"/>
    <cellStyle name="Followed Hyperlink 44" xfId="30618" hidden="1" xr:uid="{00000000-0005-0000-0000-0000DC610000}"/>
    <cellStyle name="Followed Hyperlink 44" xfId="30657" hidden="1" xr:uid="{00000000-0005-0000-0000-0000DD610000}"/>
    <cellStyle name="Followed Hyperlink 44" xfId="30728" hidden="1" xr:uid="{00000000-0005-0000-0000-0000DE610000}"/>
    <cellStyle name="Followed Hyperlink 44" xfId="30773" hidden="1" xr:uid="{00000000-0005-0000-0000-0000DF610000}"/>
    <cellStyle name="Followed Hyperlink 44" xfId="30839" hidden="1" xr:uid="{00000000-0005-0000-0000-0000E0610000}"/>
    <cellStyle name="Followed Hyperlink 44" xfId="30878" hidden="1" xr:uid="{00000000-0005-0000-0000-0000E1610000}"/>
    <cellStyle name="Followed Hyperlink 44" xfId="30949" hidden="1" xr:uid="{00000000-0005-0000-0000-0000E2610000}"/>
    <cellStyle name="Followed Hyperlink 44" xfId="30992" hidden="1" xr:uid="{00000000-0005-0000-0000-0000E3610000}"/>
    <cellStyle name="Followed Hyperlink 44" xfId="31055" hidden="1" xr:uid="{00000000-0005-0000-0000-0000E4610000}"/>
    <cellStyle name="Followed Hyperlink 44" xfId="31094" hidden="1" xr:uid="{00000000-0005-0000-0000-0000E5610000}"/>
    <cellStyle name="Followed Hyperlink 44" xfId="31165" hidden="1" xr:uid="{00000000-0005-0000-0000-0000E6610000}"/>
    <cellStyle name="Followed Hyperlink 44" xfId="31207" hidden="1" xr:uid="{00000000-0005-0000-0000-0000E7610000}"/>
    <cellStyle name="Followed Hyperlink 44" xfId="31267" hidden="1" xr:uid="{00000000-0005-0000-0000-0000E8610000}"/>
    <cellStyle name="Followed Hyperlink 44" xfId="31306" hidden="1" xr:uid="{00000000-0005-0000-0000-0000E9610000}"/>
    <cellStyle name="Followed Hyperlink 44" xfId="31377" hidden="1" xr:uid="{00000000-0005-0000-0000-0000EA610000}"/>
    <cellStyle name="Followed Hyperlink 44" xfId="31419" hidden="1" xr:uid="{00000000-0005-0000-0000-0000EB610000}"/>
    <cellStyle name="Followed Hyperlink 44" xfId="31478" hidden="1" xr:uid="{00000000-0005-0000-0000-0000EC610000}"/>
    <cellStyle name="Followed Hyperlink 44" xfId="31517" hidden="1" xr:uid="{00000000-0005-0000-0000-0000ED610000}"/>
    <cellStyle name="Followed Hyperlink 44" xfId="31588" hidden="1" xr:uid="{00000000-0005-0000-0000-0000EE610000}"/>
    <cellStyle name="Followed Hyperlink 44" xfId="31630" hidden="1" xr:uid="{00000000-0005-0000-0000-0000EF610000}"/>
    <cellStyle name="Followed Hyperlink 44" xfId="31684" hidden="1" xr:uid="{00000000-0005-0000-0000-0000F0610000}"/>
    <cellStyle name="Followed Hyperlink 44" xfId="31723" hidden="1" xr:uid="{00000000-0005-0000-0000-0000F1610000}"/>
    <cellStyle name="Followed Hyperlink 44" xfId="31794" hidden="1" xr:uid="{00000000-0005-0000-0000-0000F2610000}"/>
    <cellStyle name="Followed Hyperlink 44" xfId="32198" hidden="1" xr:uid="{00000000-0005-0000-0000-0000F3610000}"/>
    <cellStyle name="Followed Hyperlink 44" xfId="32269" hidden="1" xr:uid="{00000000-0005-0000-0000-0000F4610000}"/>
    <cellStyle name="Followed Hyperlink 44" xfId="32308" hidden="1" xr:uid="{00000000-0005-0000-0000-0000F5610000}"/>
    <cellStyle name="Followed Hyperlink 44" xfId="32379" hidden="1" xr:uid="{00000000-0005-0000-0000-0000F6610000}"/>
    <cellStyle name="Followed Hyperlink 44" xfId="32510" hidden="1" xr:uid="{00000000-0005-0000-0000-0000F7610000}"/>
    <cellStyle name="Followed Hyperlink 44" xfId="32582" hidden="1" xr:uid="{00000000-0005-0000-0000-0000F8610000}"/>
    <cellStyle name="Followed Hyperlink 44" xfId="32621" hidden="1" xr:uid="{00000000-0005-0000-0000-0000F9610000}"/>
    <cellStyle name="Followed Hyperlink 44" xfId="32692" hidden="1" xr:uid="{00000000-0005-0000-0000-0000FA610000}"/>
    <cellStyle name="Followed Hyperlink 44" xfId="32737" hidden="1" xr:uid="{00000000-0005-0000-0000-0000FB610000}"/>
    <cellStyle name="Followed Hyperlink 44" xfId="32803" hidden="1" xr:uid="{00000000-0005-0000-0000-0000FC610000}"/>
    <cellStyle name="Followed Hyperlink 44" xfId="32842" hidden="1" xr:uid="{00000000-0005-0000-0000-0000FD610000}"/>
    <cellStyle name="Followed Hyperlink 44" xfId="32913" hidden="1" xr:uid="{00000000-0005-0000-0000-0000FE610000}"/>
    <cellStyle name="Followed Hyperlink 44" xfId="32956" hidden="1" xr:uid="{00000000-0005-0000-0000-0000FF610000}"/>
    <cellStyle name="Followed Hyperlink 44" xfId="33019" hidden="1" xr:uid="{00000000-0005-0000-0000-000000620000}"/>
    <cellStyle name="Followed Hyperlink 44" xfId="33058" hidden="1" xr:uid="{00000000-0005-0000-0000-000001620000}"/>
    <cellStyle name="Followed Hyperlink 44" xfId="33129" hidden="1" xr:uid="{00000000-0005-0000-0000-000002620000}"/>
    <cellStyle name="Followed Hyperlink 44" xfId="33171" hidden="1" xr:uid="{00000000-0005-0000-0000-000003620000}"/>
    <cellStyle name="Followed Hyperlink 44" xfId="33231" hidden="1" xr:uid="{00000000-0005-0000-0000-000004620000}"/>
    <cellStyle name="Followed Hyperlink 44" xfId="33270" hidden="1" xr:uid="{00000000-0005-0000-0000-000005620000}"/>
    <cellStyle name="Followed Hyperlink 44" xfId="33341" hidden="1" xr:uid="{00000000-0005-0000-0000-000006620000}"/>
    <cellStyle name="Followed Hyperlink 44" xfId="33383" hidden="1" xr:uid="{00000000-0005-0000-0000-000007620000}"/>
    <cellStyle name="Followed Hyperlink 44" xfId="33442" hidden="1" xr:uid="{00000000-0005-0000-0000-000008620000}"/>
    <cellStyle name="Followed Hyperlink 44" xfId="33481" hidden="1" xr:uid="{00000000-0005-0000-0000-000009620000}"/>
    <cellStyle name="Followed Hyperlink 44" xfId="33552" hidden="1" xr:uid="{00000000-0005-0000-0000-00000A620000}"/>
    <cellStyle name="Followed Hyperlink 44" xfId="33594" hidden="1" xr:uid="{00000000-0005-0000-0000-00000B620000}"/>
    <cellStyle name="Followed Hyperlink 44" xfId="33648" hidden="1" xr:uid="{00000000-0005-0000-0000-00000C620000}"/>
    <cellStyle name="Followed Hyperlink 44" xfId="33687" hidden="1" xr:uid="{00000000-0005-0000-0000-00000D620000}"/>
    <cellStyle name="Followed Hyperlink 44" xfId="33758" hidden="1" xr:uid="{00000000-0005-0000-0000-00000E620000}"/>
    <cellStyle name="Followed Hyperlink 44" xfId="33878" hidden="1" xr:uid="{00000000-0005-0000-0000-00000F620000}"/>
    <cellStyle name="Followed Hyperlink 44" xfId="33949" hidden="1" xr:uid="{00000000-0005-0000-0000-000010620000}"/>
    <cellStyle name="Followed Hyperlink 44" xfId="33988" hidden="1" xr:uid="{00000000-0005-0000-0000-000011620000}"/>
    <cellStyle name="Followed Hyperlink 44" xfId="34059" hidden="1" xr:uid="{00000000-0005-0000-0000-000012620000}"/>
    <cellStyle name="Followed Hyperlink 44" xfId="34190" hidden="1" xr:uid="{00000000-0005-0000-0000-000013620000}"/>
    <cellStyle name="Followed Hyperlink 44" xfId="34262" hidden="1" xr:uid="{00000000-0005-0000-0000-000014620000}"/>
    <cellStyle name="Followed Hyperlink 44" xfId="34301" hidden="1" xr:uid="{00000000-0005-0000-0000-000015620000}"/>
    <cellStyle name="Followed Hyperlink 44" xfId="34372" hidden="1" xr:uid="{00000000-0005-0000-0000-000016620000}"/>
    <cellStyle name="Followed Hyperlink 44" xfId="34417" hidden="1" xr:uid="{00000000-0005-0000-0000-000017620000}"/>
    <cellStyle name="Followed Hyperlink 44" xfId="34483" hidden="1" xr:uid="{00000000-0005-0000-0000-000018620000}"/>
    <cellStyle name="Followed Hyperlink 44" xfId="34522" hidden="1" xr:uid="{00000000-0005-0000-0000-000019620000}"/>
    <cellStyle name="Followed Hyperlink 44" xfId="34593" hidden="1" xr:uid="{00000000-0005-0000-0000-00001A620000}"/>
    <cellStyle name="Followed Hyperlink 44" xfId="34636" hidden="1" xr:uid="{00000000-0005-0000-0000-00001B620000}"/>
    <cellStyle name="Followed Hyperlink 44" xfId="34699" hidden="1" xr:uid="{00000000-0005-0000-0000-00001C620000}"/>
    <cellStyle name="Followed Hyperlink 44" xfId="34738" hidden="1" xr:uid="{00000000-0005-0000-0000-00001D620000}"/>
    <cellStyle name="Followed Hyperlink 44" xfId="34809" hidden="1" xr:uid="{00000000-0005-0000-0000-00001E620000}"/>
    <cellStyle name="Followed Hyperlink 44" xfId="34851" hidden="1" xr:uid="{00000000-0005-0000-0000-00001F620000}"/>
    <cellStyle name="Followed Hyperlink 44" xfId="34911" hidden="1" xr:uid="{00000000-0005-0000-0000-000020620000}"/>
    <cellStyle name="Followed Hyperlink 44" xfId="34950" hidden="1" xr:uid="{00000000-0005-0000-0000-000021620000}"/>
    <cellStyle name="Followed Hyperlink 44" xfId="35021" hidden="1" xr:uid="{00000000-0005-0000-0000-000022620000}"/>
    <cellStyle name="Followed Hyperlink 44" xfId="35063" hidden="1" xr:uid="{00000000-0005-0000-0000-000023620000}"/>
    <cellStyle name="Followed Hyperlink 44" xfId="35122" hidden="1" xr:uid="{00000000-0005-0000-0000-000024620000}"/>
    <cellStyle name="Followed Hyperlink 44" xfId="35161" hidden="1" xr:uid="{00000000-0005-0000-0000-000025620000}"/>
    <cellStyle name="Followed Hyperlink 44" xfId="35232" hidden="1" xr:uid="{00000000-0005-0000-0000-000026620000}"/>
    <cellStyle name="Followed Hyperlink 44" xfId="35274" hidden="1" xr:uid="{00000000-0005-0000-0000-000027620000}"/>
    <cellStyle name="Followed Hyperlink 44" xfId="35328" hidden="1" xr:uid="{00000000-0005-0000-0000-000028620000}"/>
    <cellStyle name="Followed Hyperlink 44" xfId="35367" hidden="1" xr:uid="{00000000-0005-0000-0000-000029620000}"/>
    <cellStyle name="Followed Hyperlink 44" xfId="35438" hidden="1" xr:uid="{00000000-0005-0000-0000-00002A620000}"/>
    <cellStyle name="Followed Hyperlink 44" xfId="8735" hidden="1" xr:uid="{00000000-0005-0000-0000-00002B620000}"/>
    <cellStyle name="Followed Hyperlink 44" xfId="6843" hidden="1" xr:uid="{00000000-0005-0000-0000-00002C620000}"/>
    <cellStyle name="Followed Hyperlink 44" xfId="6770" hidden="1" xr:uid="{00000000-0005-0000-0000-00002D620000}"/>
    <cellStyle name="Followed Hyperlink 44" xfId="2897" hidden="1" xr:uid="{00000000-0005-0000-0000-00002E620000}"/>
    <cellStyle name="Followed Hyperlink 44" xfId="799" hidden="1" xr:uid="{00000000-0005-0000-0000-00002F620000}"/>
    <cellStyle name="Followed Hyperlink 44" xfId="66" hidden="1" xr:uid="{00000000-0005-0000-0000-000030620000}"/>
    <cellStyle name="Followed Hyperlink 44" xfId="35478" hidden="1" xr:uid="{00000000-0005-0000-0000-000031620000}"/>
    <cellStyle name="Followed Hyperlink 44" xfId="35549" hidden="1" xr:uid="{00000000-0005-0000-0000-000032620000}"/>
    <cellStyle name="Followed Hyperlink 44" xfId="35594" hidden="1" xr:uid="{00000000-0005-0000-0000-000033620000}"/>
    <cellStyle name="Followed Hyperlink 44" xfId="35660" hidden="1" xr:uid="{00000000-0005-0000-0000-000034620000}"/>
    <cellStyle name="Followed Hyperlink 44" xfId="35699" hidden="1" xr:uid="{00000000-0005-0000-0000-000035620000}"/>
    <cellStyle name="Followed Hyperlink 44" xfId="35770" hidden="1" xr:uid="{00000000-0005-0000-0000-000036620000}"/>
    <cellStyle name="Followed Hyperlink 44" xfId="35813" hidden="1" xr:uid="{00000000-0005-0000-0000-000037620000}"/>
    <cellStyle name="Followed Hyperlink 44" xfId="35876" hidden="1" xr:uid="{00000000-0005-0000-0000-000038620000}"/>
    <cellStyle name="Followed Hyperlink 44" xfId="35915" hidden="1" xr:uid="{00000000-0005-0000-0000-000039620000}"/>
    <cellStyle name="Followed Hyperlink 44" xfId="35986" hidden="1" xr:uid="{00000000-0005-0000-0000-00003A620000}"/>
    <cellStyle name="Followed Hyperlink 44" xfId="36028" hidden="1" xr:uid="{00000000-0005-0000-0000-00003B620000}"/>
    <cellStyle name="Followed Hyperlink 44" xfId="36088" hidden="1" xr:uid="{00000000-0005-0000-0000-00003C620000}"/>
    <cellStyle name="Followed Hyperlink 44" xfId="36127" hidden="1" xr:uid="{00000000-0005-0000-0000-00003D620000}"/>
    <cellStyle name="Followed Hyperlink 44" xfId="36198" hidden="1" xr:uid="{00000000-0005-0000-0000-00003E620000}"/>
    <cellStyle name="Followed Hyperlink 44" xfId="36240" hidden="1" xr:uid="{00000000-0005-0000-0000-00003F620000}"/>
    <cellStyle name="Followed Hyperlink 44" xfId="36299" hidden="1" xr:uid="{00000000-0005-0000-0000-000040620000}"/>
    <cellStyle name="Followed Hyperlink 44" xfId="36338" hidden="1" xr:uid="{00000000-0005-0000-0000-000041620000}"/>
    <cellStyle name="Followed Hyperlink 44" xfId="36409" hidden="1" xr:uid="{00000000-0005-0000-0000-000042620000}"/>
    <cellStyle name="Followed Hyperlink 44" xfId="36451" hidden="1" xr:uid="{00000000-0005-0000-0000-000043620000}"/>
    <cellStyle name="Followed Hyperlink 44" xfId="36505" hidden="1" xr:uid="{00000000-0005-0000-0000-000044620000}"/>
    <cellStyle name="Followed Hyperlink 44" xfId="36544" hidden="1" xr:uid="{00000000-0005-0000-0000-000045620000}"/>
    <cellStyle name="Followed Hyperlink 44" xfId="36615" hidden="1" xr:uid="{00000000-0005-0000-0000-000046620000}"/>
    <cellStyle name="Followed Hyperlink 44" xfId="36735" hidden="1" xr:uid="{00000000-0005-0000-0000-000047620000}"/>
    <cellStyle name="Followed Hyperlink 44" xfId="36697" hidden="1" xr:uid="{00000000-0005-0000-0000-000048620000}"/>
    <cellStyle name="Followed Hyperlink 44" xfId="36682" hidden="1" xr:uid="{00000000-0005-0000-0000-000049620000}"/>
    <cellStyle name="Followed Hyperlink 44" xfId="36817" hidden="1" xr:uid="{00000000-0005-0000-0000-00004A620000}"/>
    <cellStyle name="Followed Hyperlink 44" xfId="36948" hidden="1" xr:uid="{00000000-0005-0000-0000-00004B620000}"/>
    <cellStyle name="Followed Hyperlink 44" xfId="37020" hidden="1" xr:uid="{00000000-0005-0000-0000-00004C620000}"/>
    <cellStyle name="Followed Hyperlink 44" xfId="37059" hidden="1" xr:uid="{00000000-0005-0000-0000-00004D620000}"/>
    <cellStyle name="Followed Hyperlink 44" xfId="37130" hidden="1" xr:uid="{00000000-0005-0000-0000-00004E620000}"/>
    <cellStyle name="Followed Hyperlink 44" xfId="37175" hidden="1" xr:uid="{00000000-0005-0000-0000-00004F620000}"/>
    <cellStyle name="Followed Hyperlink 44" xfId="37241" hidden="1" xr:uid="{00000000-0005-0000-0000-000050620000}"/>
    <cellStyle name="Followed Hyperlink 44" xfId="37280" hidden="1" xr:uid="{00000000-0005-0000-0000-000051620000}"/>
    <cellStyle name="Followed Hyperlink 44" xfId="37351" hidden="1" xr:uid="{00000000-0005-0000-0000-000052620000}"/>
    <cellStyle name="Followed Hyperlink 44" xfId="37394" hidden="1" xr:uid="{00000000-0005-0000-0000-000053620000}"/>
    <cellStyle name="Followed Hyperlink 44" xfId="37457" hidden="1" xr:uid="{00000000-0005-0000-0000-000054620000}"/>
    <cellStyle name="Followed Hyperlink 44" xfId="37496" hidden="1" xr:uid="{00000000-0005-0000-0000-000055620000}"/>
    <cellStyle name="Followed Hyperlink 44" xfId="37567" hidden="1" xr:uid="{00000000-0005-0000-0000-000056620000}"/>
    <cellStyle name="Followed Hyperlink 44" xfId="37609" hidden="1" xr:uid="{00000000-0005-0000-0000-000057620000}"/>
    <cellStyle name="Followed Hyperlink 44" xfId="37669" hidden="1" xr:uid="{00000000-0005-0000-0000-000058620000}"/>
    <cellStyle name="Followed Hyperlink 44" xfId="37708" hidden="1" xr:uid="{00000000-0005-0000-0000-000059620000}"/>
    <cellStyle name="Followed Hyperlink 44" xfId="37779" hidden="1" xr:uid="{00000000-0005-0000-0000-00005A620000}"/>
    <cellStyle name="Followed Hyperlink 44" xfId="37821" hidden="1" xr:uid="{00000000-0005-0000-0000-00005B620000}"/>
    <cellStyle name="Followed Hyperlink 44" xfId="37880" hidden="1" xr:uid="{00000000-0005-0000-0000-00005C620000}"/>
    <cellStyle name="Followed Hyperlink 44" xfId="37919" hidden="1" xr:uid="{00000000-0005-0000-0000-00005D620000}"/>
    <cellStyle name="Followed Hyperlink 44" xfId="37990" hidden="1" xr:uid="{00000000-0005-0000-0000-00005E620000}"/>
    <cellStyle name="Followed Hyperlink 44" xfId="38032" hidden="1" xr:uid="{00000000-0005-0000-0000-00005F620000}"/>
    <cellStyle name="Followed Hyperlink 44" xfId="38086" hidden="1" xr:uid="{00000000-0005-0000-0000-000060620000}"/>
    <cellStyle name="Followed Hyperlink 44" xfId="38125" hidden="1" xr:uid="{00000000-0005-0000-0000-000061620000}"/>
    <cellStyle name="Followed Hyperlink 44" xfId="38196" hidden="1" xr:uid="{00000000-0005-0000-0000-000062620000}"/>
    <cellStyle name="Followed Hyperlink 44" xfId="38297" hidden="1" xr:uid="{00000000-0005-0000-0000-000063620000}"/>
    <cellStyle name="Followed Hyperlink 44" xfId="38263" hidden="1" xr:uid="{00000000-0005-0000-0000-000064620000}"/>
    <cellStyle name="Followed Hyperlink 44" xfId="38243" hidden="1" xr:uid="{00000000-0005-0000-0000-000065620000}"/>
    <cellStyle name="Followed Hyperlink 44" xfId="38367" hidden="1" xr:uid="{00000000-0005-0000-0000-000066620000}"/>
    <cellStyle name="Followed Hyperlink 44" xfId="38498" hidden="1" xr:uid="{00000000-0005-0000-0000-000067620000}"/>
    <cellStyle name="Followed Hyperlink 44" xfId="38570" hidden="1" xr:uid="{00000000-0005-0000-0000-000068620000}"/>
    <cellStyle name="Followed Hyperlink 44" xfId="38609" hidden="1" xr:uid="{00000000-0005-0000-0000-000069620000}"/>
    <cellStyle name="Followed Hyperlink 44" xfId="38680" hidden="1" xr:uid="{00000000-0005-0000-0000-00006A620000}"/>
    <cellStyle name="Followed Hyperlink 44" xfId="38725" hidden="1" xr:uid="{00000000-0005-0000-0000-00006B620000}"/>
    <cellStyle name="Followed Hyperlink 44" xfId="38791" hidden="1" xr:uid="{00000000-0005-0000-0000-00006C620000}"/>
    <cellStyle name="Followed Hyperlink 44" xfId="38830" hidden="1" xr:uid="{00000000-0005-0000-0000-00006D620000}"/>
    <cellStyle name="Followed Hyperlink 44" xfId="38901" hidden="1" xr:uid="{00000000-0005-0000-0000-00006E620000}"/>
    <cellStyle name="Followed Hyperlink 44" xfId="38944" hidden="1" xr:uid="{00000000-0005-0000-0000-00006F620000}"/>
    <cellStyle name="Followed Hyperlink 44" xfId="39007" hidden="1" xr:uid="{00000000-0005-0000-0000-000070620000}"/>
    <cellStyle name="Followed Hyperlink 44" xfId="39046" hidden="1" xr:uid="{00000000-0005-0000-0000-000071620000}"/>
    <cellStyle name="Followed Hyperlink 44" xfId="39117" hidden="1" xr:uid="{00000000-0005-0000-0000-000072620000}"/>
    <cellStyle name="Followed Hyperlink 44" xfId="39159" hidden="1" xr:uid="{00000000-0005-0000-0000-000073620000}"/>
    <cellStyle name="Followed Hyperlink 44" xfId="39219" hidden="1" xr:uid="{00000000-0005-0000-0000-000074620000}"/>
    <cellStyle name="Followed Hyperlink 44" xfId="39258" hidden="1" xr:uid="{00000000-0005-0000-0000-000075620000}"/>
    <cellStyle name="Followed Hyperlink 44" xfId="39329" hidden="1" xr:uid="{00000000-0005-0000-0000-000076620000}"/>
    <cellStyle name="Followed Hyperlink 44" xfId="39371" hidden="1" xr:uid="{00000000-0005-0000-0000-000077620000}"/>
    <cellStyle name="Followed Hyperlink 44" xfId="39430" hidden="1" xr:uid="{00000000-0005-0000-0000-000078620000}"/>
    <cellStyle name="Followed Hyperlink 44" xfId="39469" hidden="1" xr:uid="{00000000-0005-0000-0000-000079620000}"/>
    <cellStyle name="Followed Hyperlink 44" xfId="39540" hidden="1" xr:uid="{00000000-0005-0000-0000-00007A620000}"/>
    <cellStyle name="Followed Hyperlink 44" xfId="39582" hidden="1" xr:uid="{00000000-0005-0000-0000-00007B620000}"/>
    <cellStyle name="Followed Hyperlink 44" xfId="39636" hidden="1" xr:uid="{00000000-0005-0000-0000-00007C620000}"/>
    <cellStyle name="Followed Hyperlink 44" xfId="39675" hidden="1" xr:uid="{00000000-0005-0000-0000-00007D620000}"/>
    <cellStyle name="Followed Hyperlink 44" xfId="39746" hidden="1" xr:uid="{00000000-0005-0000-0000-00007E620000}"/>
    <cellStyle name="Followed Hyperlink 45" xfId="338" hidden="1" xr:uid="{00000000-0005-0000-0000-00007F620000}"/>
    <cellStyle name="Followed Hyperlink 45" xfId="404" hidden="1" xr:uid="{00000000-0005-0000-0000-000080620000}"/>
    <cellStyle name="Followed Hyperlink 45" xfId="432" hidden="1" xr:uid="{00000000-0005-0000-0000-000081620000}"/>
    <cellStyle name="Followed Hyperlink 45" xfId="508" hidden="1" xr:uid="{00000000-0005-0000-0000-000082620000}"/>
    <cellStyle name="Followed Hyperlink 45" xfId="1060" hidden="1" xr:uid="{00000000-0005-0000-0000-000083620000}"/>
    <cellStyle name="Followed Hyperlink 45" xfId="1114" hidden="1" xr:uid="{00000000-0005-0000-0000-000084620000}"/>
    <cellStyle name="Followed Hyperlink 45" xfId="1142" hidden="1" xr:uid="{00000000-0005-0000-0000-000085620000}"/>
    <cellStyle name="Followed Hyperlink 45" xfId="1218" hidden="1" xr:uid="{00000000-0005-0000-0000-000086620000}"/>
    <cellStyle name="Followed Hyperlink 45" xfId="1372" hidden="1" xr:uid="{00000000-0005-0000-0000-000087620000}"/>
    <cellStyle name="Followed Hyperlink 45" xfId="1427" hidden="1" xr:uid="{00000000-0005-0000-0000-000088620000}"/>
    <cellStyle name="Followed Hyperlink 45" xfId="1455" hidden="1" xr:uid="{00000000-0005-0000-0000-000089620000}"/>
    <cellStyle name="Followed Hyperlink 45" xfId="1531" hidden="1" xr:uid="{00000000-0005-0000-0000-00008A620000}"/>
    <cellStyle name="Followed Hyperlink 45" xfId="1599" hidden="1" xr:uid="{00000000-0005-0000-0000-00008B620000}"/>
    <cellStyle name="Followed Hyperlink 45" xfId="1648" hidden="1" xr:uid="{00000000-0005-0000-0000-00008C620000}"/>
    <cellStyle name="Followed Hyperlink 45" xfId="1676" hidden="1" xr:uid="{00000000-0005-0000-0000-00008D620000}"/>
    <cellStyle name="Followed Hyperlink 45" xfId="1752" hidden="1" xr:uid="{00000000-0005-0000-0000-00008E620000}"/>
    <cellStyle name="Followed Hyperlink 45" xfId="1818" hidden="1" xr:uid="{00000000-0005-0000-0000-00008F620000}"/>
    <cellStyle name="Followed Hyperlink 45" xfId="1864" hidden="1" xr:uid="{00000000-0005-0000-0000-000090620000}"/>
    <cellStyle name="Followed Hyperlink 45" xfId="1892" hidden="1" xr:uid="{00000000-0005-0000-0000-000091620000}"/>
    <cellStyle name="Followed Hyperlink 45" xfId="1968" hidden="1" xr:uid="{00000000-0005-0000-0000-000092620000}"/>
    <cellStyle name="Followed Hyperlink 45" xfId="2033" hidden="1" xr:uid="{00000000-0005-0000-0000-000093620000}"/>
    <cellStyle name="Followed Hyperlink 45" xfId="2076" hidden="1" xr:uid="{00000000-0005-0000-0000-000094620000}"/>
    <cellStyle name="Followed Hyperlink 45" xfId="2104" hidden="1" xr:uid="{00000000-0005-0000-0000-000095620000}"/>
    <cellStyle name="Followed Hyperlink 45" xfId="2180" hidden="1" xr:uid="{00000000-0005-0000-0000-000096620000}"/>
    <cellStyle name="Followed Hyperlink 45" xfId="2245" hidden="1" xr:uid="{00000000-0005-0000-0000-000097620000}"/>
    <cellStyle name="Followed Hyperlink 45" xfId="2287" hidden="1" xr:uid="{00000000-0005-0000-0000-000098620000}"/>
    <cellStyle name="Followed Hyperlink 45" xfId="2315" hidden="1" xr:uid="{00000000-0005-0000-0000-000099620000}"/>
    <cellStyle name="Followed Hyperlink 45" xfId="2391" hidden="1" xr:uid="{00000000-0005-0000-0000-00009A620000}"/>
    <cellStyle name="Followed Hyperlink 45" xfId="2456" hidden="1" xr:uid="{00000000-0005-0000-0000-00009B620000}"/>
    <cellStyle name="Followed Hyperlink 45" xfId="2493" hidden="1" xr:uid="{00000000-0005-0000-0000-00009C620000}"/>
    <cellStyle name="Followed Hyperlink 45" xfId="2521" hidden="1" xr:uid="{00000000-0005-0000-0000-00009D620000}"/>
    <cellStyle name="Followed Hyperlink 45" xfId="2597" hidden="1" xr:uid="{00000000-0005-0000-0000-00009E620000}"/>
    <cellStyle name="Followed Hyperlink 45" xfId="2949" hidden="1" xr:uid="{00000000-0005-0000-0000-00009F620000}"/>
    <cellStyle name="Followed Hyperlink 45" xfId="3003" hidden="1" xr:uid="{00000000-0005-0000-0000-0000A0620000}"/>
    <cellStyle name="Followed Hyperlink 45" xfId="3031" hidden="1" xr:uid="{00000000-0005-0000-0000-0000A1620000}"/>
    <cellStyle name="Followed Hyperlink 45" xfId="3107" hidden="1" xr:uid="{00000000-0005-0000-0000-0000A2620000}"/>
    <cellStyle name="Followed Hyperlink 45" xfId="3261" hidden="1" xr:uid="{00000000-0005-0000-0000-0000A3620000}"/>
    <cellStyle name="Followed Hyperlink 45" xfId="3316" hidden="1" xr:uid="{00000000-0005-0000-0000-0000A4620000}"/>
    <cellStyle name="Followed Hyperlink 45" xfId="3344" hidden="1" xr:uid="{00000000-0005-0000-0000-0000A5620000}"/>
    <cellStyle name="Followed Hyperlink 45" xfId="3420" hidden="1" xr:uid="{00000000-0005-0000-0000-0000A6620000}"/>
    <cellStyle name="Followed Hyperlink 45" xfId="3488" hidden="1" xr:uid="{00000000-0005-0000-0000-0000A7620000}"/>
    <cellStyle name="Followed Hyperlink 45" xfId="3537" hidden="1" xr:uid="{00000000-0005-0000-0000-0000A8620000}"/>
    <cellStyle name="Followed Hyperlink 45" xfId="3565" hidden="1" xr:uid="{00000000-0005-0000-0000-0000A9620000}"/>
    <cellStyle name="Followed Hyperlink 45" xfId="3641" hidden="1" xr:uid="{00000000-0005-0000-0000-0000AA620000}"/>
    <cellStyle name="Followed Hyperlink 45" xfId="3707" hidden="1" xr:uid="{00000000-0005-0000-0000-0000AB620000}"/>
    <cellStyle name="Followed Hyperlink 45" xfId="3753" hidden="1" xr:uid="{00000000-0005-0000-0000-0000AC620000}"/>
    <cellStyle name="Followed Hyperlink 45" xfId="3781" hidden="1" xr:uid="{00000000-0005-0000-0000-0000AD620000}"/>
    <cellStyle name="Followed Hyperlink 45" xfId="3857" hidden="1" xr:uid="{00000000-0005-0000-0000-0000AE620000}"/>
    <cellStyle name="Followed Hyperlink 45" xfId="3922" hidden="1" xr:uid="{00000000-0005-0000-0000-0000AF620000}"/>
    <cellStyle name="Followed Hyperlink 45" xfId="3965" hidden="1" xr:uid="{00000000-0005-0000-0000-0000B0620000}"/>
    <cellStyle name="Followed Hyperlink 45" xfId="3993" hidden="1" xr:uid="{00000000-0005-0000-0000-0000B1620000}"/>
    <cellStyle name="Followed Hyperlink 45" xfId="4069" hidden="1" xr:uid="{00000000-0005-0000-0000-0000B2620000}"/>
    <cellStyle name="Followed Hyperlink 45" xfId="4134" hidden="1" xr:uid="{00000000-0005-0000-0000-0000B3620000}"/>
    <cellStyle name="Followed Hyperlink 45" xfId="4176" hidden="1" xr:uid="{00000000-0005-0000-0000-0000B4620000}"/>
    <cellStyle name="Followed Hyperlink 45" xfId="4204" hidden="1" xr:uid="{00000000-0005-0000-0000-0000B5620000}"/>
    <cellStyle name="Followed Hyperlink 45" xfId="4280" hidden="1" xr:uid="{00000000-0005-0000-0000-0000B6620000}"/>
    <cellStyle name="Followed Hyperlink 45" xfId="4345" hidden="1" xr:uid="{00000000-0005-0000-0000-0000B7620000}"/>
    <cellStyle name="Followed Hyperlink 45" xfId="4382" hidden="1" xr:uid="{00000000-0005-0000-0000-0000B8620000}"/>
    <cellStyle name="Followed Hyperlink 45" xfId="4410" hidden="1" xr:uid="{00000000-0005-0000-0000-0000B9620000}"/>
    <cellStyle name="Followed Hyperlink 45" xfId="4486" hidden="1" xr:uid="{00000000-0005-0000-0000-0000BA620000}"/>
    <cellStyle name="Followed Hyperlink 45" xfId="4729" hidden="1" xr:uid="{00000000-0005-0000-0000-0000BB620000}"/>
    <cellStyle name="Followed Hyperlink 45" xfId="4783" hidden="1" xr:uid="{00000000-0005-0000-0000-0000BC620000}"/>
    <cellStyle name="Followed Hyperlink 45" xfId="4811" hidden="1" xr:uid="{00000000-0005-0000-0000-0000BD620000}"/>
    <cellStyle name="Followed Hyperlink 45" xfId="4887" hidden="1" xr:uid="{00000000-0005-0000-0000-0000BE620000}"/>
    <cellStyle name="Followed Hyperlink 45" xfId="5041" hidden="1" xr:uid="{00000000-0005-0000-0000-0000BF620000}"/>
    <cellStyle name="Followed Hyperlink 45" xfId="5096" hidden="1" xr:uid="{00000000-0005-0000-0000-0000C0620000}"/>
    <cellStyle name="Followed Hyperlink 45" xfId="5124" hidden="1" xr:uid="{00000000-0005-0000-0000-0000C1620000}"/>
    <cellStyle name="Followed Hyperlink 45" xfId="5200" hidden="1" xr:uid="{00000000-0005-0000-0000-0000C2620000}"/>
    <cellStyle name="Followed Hyperlink 45" xfId="5268" hidden="1" xr:uid="{00000000-0005-0000-0000-0000C3620000}"/>
    <cellStyle name="Followed Hyperlink 45" xfId="5317" hidden="1" xr:uid="{00000000-0005-0000-0000-0000C4620000}"/>
    <cellStyle name="Followed Hyperlink 45" xfId="5345" hidden="1" xr:uid="{00000000-0005-0000-0000-0000C5620000}"/>
    <cellStyle name="Followed Hyperlink 45" xfId="5421" hidden="1" xr:uid="{00000000-0005-0000-0000-0000C6620000}"/>
    <cellStyle name="Followed Hyperlink 45" xfId="5487" hidden="1" xr:uid="{00000000-0005-0000-0000-0000C7620000}"/>
    <cellStyle name="Followed Hyperlink 45" xfId="5533" hidden="1" xr:uid="{00000000-0005-0000-0000-0000C8620000}"/>
    <cellStyle name="Followed Hyperlink 45" xfId="5561" hidden="1" xr:uid="{00000000-0005-0000-0000-0000C9620000}"/>
    <cellStyle name="Followed Hyperlink 45" xfId="5637" hidden="1" xr:uid="{00000000-0005-0000-0000-0000CA620000}"/>
    <cellStyle name="Followed Hyperlink 45" xfId="5702" hidden="1" xr:uid="{00000000-0005-0000-0000-0000CB620000}"/>
    <cellStyle name="Followed Hyperlink 45" xfId="5745" hidden="1" xr:uid="{00000000-0005-0000-0000-0000CC620000}"/>
    <cellStyle name="Followed Hyperlink 45" xfId="5773" hidden="1" xr:uid="{00000000-0005-0000-0000-0000CD620000}"/>
    <cellStyle name="Followed Hyperlink 45" xfId="5849" hidden="1" xr:uid="{00000000-0005-0000-0000-0000CE620000}"/>
    <cellStyle name="Followed Hyperlink 45" xfId="5914" hidden="1" xr:uid="{00000000-0005-0000-0000-0000CF620000}"/>
    <cellStyle name="Followed Hyperlink 45" xfId="5956" hidden="1" xr:uid="{00000000-0005-0000-0000-0000D0620000}"/>
    <cellStyle name="Followed Hyperlink 45" xfId="5984" hidden="1" xr:uid="{00000000-0005-0000-0000-0000D1620000}"/>
    <cellStyle name="Followed Hyperlink 45" xfId="6060" hidden="1" xr:uid="{00000000-0005-0000-0000-0000D2620000}"/>
    <cellStyle name="Followed Hyperlink 45" xfId="6125" hidden="1" xr:uid="{00000000-0005-0000-0000-0000D3620000}"/>
    <cellStyle name="Followed Hyperlink 45" xfId="6162" hidden="1" xr:uid="{00000000-0005-0000-0000-0000D4620000}"/>
    <cellStyle name="Followed Hyperlink 45" xfId="6190" hidden="1" xr:uid="{00000000-0005-0000-0000-0000D5620000}"/>
    <cellStyle name="Followed Hyperlink 45" xfId="6266" hidden="1" xr:uid="{00000000-0005-0000-0000-0000D6620000}"/>
    <cellStyle name="Followed Hyperlink 45" xfId="6512" hidden="1" xr:uid="{00000000-0005-0000-0000-0000D7620000}"/>
    <cellStyle name="Followed Hyperlink 45" xfId="6564" hidden="1" xr:uid="{00000000-0005-0000-0000-0000D8620000}"/>
    <cellStyle name="Followed Hyperlink 45" xfId="6592" hidden="1" xr:uid="{00000000-0005-0000-0000-0000D9620000}"/>
    <cellStyle name="Followed Hyperlink 45" xfId="6668" hidden="1" xr:uid="{00000000-0005-0000-0000-0000DA620000}"/>
    <cellStyle name="Followed Hyperlink 45" xfId="7103" hidden="1" xr:uid="{00000000-0005-0000-0000-0000DB620000}"/>
    <cellStyle name="Followed Hyperlink 45" xfId="7157" hidden="1" xr:uid="{00000000-0005-0000-0000-0000DC620000}"/>
    <cellStyle name="Followed Hyperlink 45" xfId="7185" hidden="1" xr:uid="{00000000-0005-0000-0000-0000DD620000}"/>
    <cellStyle name="Followed Hyperlink 45" xfId="7261" hidden="1" xr:uid="{00000000-0005-0000-0000-0000DE620000}"/>
    <cellStyle name="Followed Hyperlink 45" xfId="7415" hidden="1" xr:uid="{00000000-0005-0000-0000-0000DF620000}"/>
    <cellStyle name="Followed Hyperlink 45" xfId="7470" hidden="1" xr:uid="{00000000-0005-0000-0000-0000E0620000}"/>
    <cellStyle name="Followed Hyperlink 45" xfId="7498" hidden="1" xr:uid="{00000000-0005-0000-0000-0000E1620000}"/>
    <cellStyle name="Followed Hyperlink 45" xfId="7574" hidden="1" xr:uid="{00000000-0005-0000-0000-0000E2620000}"/>
    <cellStyle name="Followed Hyperlink 45" xfId="7642" hidden="1" xr:uid="{00000000-0005-0000-0000-0000E3620000}"/>
    <cellStyle name="Followed Hyperlink 45" xfId="7691" hidden="1" xr:uid="{00000000-0005-0000-0000-0000E4620000}"/>
    <cellStyle name="Followed Hyperlink 45" xfId="7719" hidden="1" xr:uid="{00000000-0005-0000-0000-0000E5620000}"/>
    <cellStyle name="Followed Hyperlink 45" xfId="7795" hidden="1" xr:uid="{00000000-0005-0000-0000-0000E6620000}"/>
    <cellStyle name="Followed Hyperlink 45" xfId="7861" hidden="1" xr:uid="{00000000-0005-0000-0000-0000E7620000}"/>
    <cellStyle name="Followed Hyperlink 45" xfId="7907" hidden="1" xr:uid="{00000000-0005-0000-0000-0000E8620000}"/>
    <cellStyle name="Followed Hyperlink 45" xfId="7935" hidden="1" xr:uid="{00000000-0005-0000-0000-0000E9620000}"/>
    <cellStyle name="Followed Hyperlink 45" xfId="8011" hidden="1" xr:uid="{00000000-0005-0000-0000-0000EA620000}"/>
    <cellStyle name="Followed Hyperlink 45" xfId="8076" hidden="1" xr:uid="{00000000-0005-0000-0000-0000EB620000}"/>
    <cellStyle name="Followed Hyperlink 45" xfId="8119" hidden="1" xr:uid="{00000000-0005-0000-0000-0000EC620000}"/>
    <cellStyle name="Followed Hyperlink 45" xfId="8147" hidden="1" xr:uid="{00000000-0005-0000-0000-0000ED620000}"/>
    <cellStyle name="Followed Hyperlink 45" xfId="8223" hidden="1" xr:uid="{00000000-0005-0000-0000-0000EE620000}"/>
    <cellStyle name="Followed Hyperlink 45" xfId="8288" hidden="1" xr:uid="{00000000-0005-0000-0000-0000EF620000}"/>
    <cellStyle name="Followed Hyperlink 45" xfId="8330" hidden="1" xr:uid="{00000000-0005-0000-0000-0000F0620000}"/>
    <cellStyle name="Followed Hyperlink 45" xfId="8358" hidden="1" xr:uid="{00000000-0005-0000-0000-0000F1620000}"/>
    <cellStyle name="Followed Hyperlink 45" xfId="8434" hidden="1" xr:uid="{00000000-0005-0000-0000-0000F2620000}"/>
    <cellStyle name="Followed Hyperlink 45" xfId="8499" hidden="1" xr:uid="{00000000-0005-0000-0000-0000F3620000}"/>
    <cellStyle name="Followed Hyperlink 45" xfId="8536" hidden="1" xr:uid="{00000000-0005-0000-0000-0000F4620000}"/>
    <cellStyle name="Followed Hyperlink 45" xfId="8564" hidden="1" xr:uid="{00000000-0005-0000-0000-0000F5620000}"/>
    <cellStyle name="Followed Hyperlink 45" xfId="8640" hidden="1" xr:uid="{00000000-0005-0000-0000-0000F6620000}"/>
    <cellStyle name="Followed Hyperlink 45" xfId="8829" hidden="1" xr:uid="{00000000-0005-0000-0000-0000F7620000}"/>
    <cellStyle name="Followed Hyperlink 45" xfId="8883" hidden="1" xr:uid="{00000000-0005-0000-0000-0000F8620000}"/>
    <cellStyle name="Followed Hyperlink 45" xfId="8911" hidden="1" xr:uid="{00000000-0005-0000-0000-0000F9620000}"/>
    <cellStyle name="Followed Hyperlink 45" xfId="8987" hidden="1" xr:uid="{00000000-0005-0000-0000-0000FA620000}"/>
    <cellStyle name="Followed Hyperlink 45" xfId="9141" hidden="1" xr:uid="{00000000-0005-0000-0000-0000FB620000}"/>
    <cellStyle name="Followed Hyperlink 45" xfId="9196" hidden="1" xr:uid="{00000000-0005-0000-0000-0000FC620000}"/>
    <cellStyle name="Followed Hyperlink 45" xfId="9224" hidden="1" xr:uid="{00000000-0005-0000-0000-0000FD620000}"/>
    <cellStyle name="Followed Hyperlink 45" xfId="9300" hidden="1" xr:uid="{00000000-0005-0000-0000-0000FE620000}"/>
    <cellStyle name="Followed Hyperlink 45" xfId="9368" hidden="1" xr:uid="{00000000-0005-0000-0000-0000FF620000}"/>
    <cellStyle name="Followed Hyperlink 45" xfId="9417" hidden="1" xr:uid="{00000000-0005-0000-0000-000000630000}"/>
    <cellStyle name="Followed Hyperlink 45" xfId="9445" hidden="1" xr:uid="{00000000-0005-0000-0000-000001630000}"/>
    <cellStyle name="Followed Hyperlink 45" xfId="9521" hidden="1" xr:uid="{00000000-0005-0000-0000-000002630000}"/>
    <cellStyle name="Followed Hyperlink 45" xfId="9587" hidden="1" xr:uid="{00000000-0005-0000-0000-000003630000}"/>
    <cellStyle name="Followed Hyperlink 45" xfId="9633" hidden="1" xr:uid="{00000000-0005-0000-0000-000004630000}"/>
    <cellStyle name="Followed Hyperlink 45" xfId="9661" hidden="1" xr:uid="{00000000-0005-0000-0000-000005630000}"/>
    <cellStyle name="Followed Hyperlink 45" xfId="9737" hidden="1" xr:uid="{00000000-0005-0000-0000-000006630000}"/>
    <cellStyle name="Followed Hyperlink 45" xfId="9802" hidden="1" xr:uid="{00000000-0005-0000-0000-000007630000}"/>
    <cellStyle name="Followed Hyperlink 45" xfId="9845" hidden="1" xr:uid="{00000000-0005-0000-0000-000008630000}"/>
    <cellStyle name="Followed Hyperlink 45" xfId="9873" hidden="1" xr:uid="{00000000-0005-0000-0000-000009630000}"/>
    <cellStyle name="Followed Hyperlink 45" xfId="9949" hidden="1" xr:uid="{00000000-0005-0000-0000-00000A630000}"/>
    <cellStyle name="Followed Hyperlink 45" xfId="10014" hidden="1" xr:uid="{00000000-0005-0000-0000-00000B630000}"/>
    <cellStyle name="Followed Hyperlink 45" xfId="10056" hidden="1" xr:uid="{00000000-0005-0000-0000-00000C630000}"/>
    <cellStyle name="Followed Hyperlink 45" xfId="10084" hidden="1" xr:uid="{00000000-0005-0000-0000-00000D630000}"/>
    <cellStyle name="Followed Hyperlink 45" xfId="10160" hidden="1" xr:uid="{00000000-0005-0000-0000-00000E630000}"/>
    <cellStyle name="Followed Hyperlink 45" xfId="10225" hidden="1" xr:uid="{00000000-0005-0000-0000-00000F630000}"/>
    <cellStyle name="Followed Hyperlink 45" xfId="10262" hidden="1" xr:uid="{00000000-0005-0000-0000-000010630000}"/>
    <cellStyle name="Followed Hyperlink 45" xfId="10290" hidden="1" xr:uid="{00000000-0005-0000-0000-000011630000}"/>
    <cellStyle name="Followed Hyperlink 45" xfId="10366" hidden="1" xr:uid="{00000000-0005-0000-0000-000012630000}"/>
    <cellStyle name="Followed Hyperlink 45" xfId="10465" hidden="1" xr:uid="{00000000-0005-0000-0000-000013630000}"/>
    <cellStyle name="Followed Hyperlink 45" xfId="10502" hidden="1" xr:uid="{00000000-0005-0000-0000-000014630000}"/>
    <cellStyle name="Followed Hyperlink 45" xfId="10530" hidden="1" xr:uid="{00000000-0005-0000-0000-000015630000}"/>
    <cellStyle name="Followed Hyperlink 45" xfId="10606" hidden="1" xr:uid="{00000000-0005-0000-0000-000016630000}"/>
    <cellStyle name="Followed Hyperlink 45" xfId="10799" hidden="1" xr:uid="{00000000-0005-0000-0000-000017630000}"/>
    <cellStyle name="Followed Hyperlink 45" xfId="10853" hidden="1" xr:uid="{00000000-0005-0000-0000-000018630000}"/>
    <cellStyle name="Followed Hyperlink 45" xfId="10881" hidden="1" xr:uid="{00000000-0005-0000-0000-000019630000}"/>
    <cellStyle name="Followed Hyperlink 45" xfId="10957" hidden="1" xr:uid="{00000000-0005-0000-0000-00001A630000}"/>
    <cellStyle name="Followed Hyperlink 45" xfId="11111" hidden="1" xr:uid="{00000000-0005-0000-0000-00001B630000}"/>
    <cellStyle name="Followed Hyperlink 45" xfId="11166" hidden="1" xr:uid="{00000000-0005-0000-0000-00001C630000}"/>
    <cellStyle name="Followed Hyperlink 45" xfId="11194" hidden="1" xr:uid="{00000000-0005-0000-0000-00001D630000}"/>
    <cellStyle name="Followed Hyperlink 45" xfId="11270" hidden="1" xr:uid="{00000000-0005-0000-0000-00001E630000}"/>
    <cellStyle name="Followed Hyperlink 45" xfId="11338" hidden="1" xr:uid="{00000000-0005-0000-0000-00001F630000}"/>
    <cellStyle name="Followed Hyperlink 45" xfId="11387" hidden="1" xr:uid="{00000000-0005-0000-0000-000020630000}"/>
    <cellStyle name="Followed Hyperlink 45" xfId="11415" hidden="1" xr:uid="{00000000-0005-0000-0000-000021630000}"/>
    <cellStyle name="Followed Hyperlink 45" xfId="11491" hidden="1" xr:uid="{00000000-0005-0000-0000-000022630000}"/>
    <cellStyle name="Followed Hyperlink 45" xfId="11557" hidden="1" xr:uid="{00000000-0005-0000-0000-000023630000}"/>
    <cellStyle name="Followed Hyperlink 45" xfId="11603" hidden="1" xr:uid="{00000000-0005-0000-0000-000024630000}"/>
    <cellStyle name="Followed Hyperlink 45" xfId="11631" hidden="1" xr:uid="{00000000-0005-0000-0000-000025630000}"/>
    <cellStyle name="Followed Hyperlink 45" xfId="11707" hidden="1" xr:uid="{00000000-0005-0000-0000-000026630000}"/>
    <cellStyle name="Followed Hyperlink 45" xfId="11772" hidden="1" xr:uid="{00000000-0005-0000-0000-000027630000}"/>
    <cellStyle name="Followed Hyperlink 45" xfId="11815" hidden="1" xr:uid="{00000000-0005-0000-0000-000028630000}"/>
    <cellStyle name="Followed Hyperlink 45" xfId="11843" hidden="1" xr:uid="{00000000-0005-0000-0000-000029630000}"/>
    <cellStyle name="Followed Hyperlink 45" xfId="11919" hidden="1" xr:uid="{00000000-0005-0000-0000-00002A630000}"/>
    <cellStyle name="Followed Hyperlink 45" xfId="11984" hidden="1" xr:uid="{00000000-0005-0000-0000-00002B630000}"/>
    <cellStyle name="Followed Hyperlink 45" xfId="12026" hidden="1" xr:uid="{00000000-0005-0000-0000-00002C630000}"/>
    <cellStyle name="Followed Hyperlink 45" xfId="12054" hidden="1" xr:uid="{00000000-0005-0000-0000-00002D630000}"/>
    <cellStyle name="Followed Hyperlink 45" xfId="12130" hidden="1" xr:uid="{00000000-0005-0000-0000-00002E630000}"/>
    <cellStyle name="Followed Hyperlink 45" xfId="12195" hidden="1" xr:uid="{00000000-0005-0000-0000-00002F630000}"/>
    <cellStyle name="Followed Hyperlink 45" xfId="12232" hidden="1" xr:uid="{00000000-0005-0000-0000-000030630000}"/>
    <cellStyle name="Followed Hyperlink 45" xfId="12260" hidden="1" xr:uid="{00000000-0005-0000-0000-000031630000}"/>
    <cellStyle name="Followed Hyperlink 45" xfId="12336" hidden="1" xr:uid="{00000000-0005-0000-0000-000032630000}"/>
    <cellStyle name="Followed Hyperlink 45" xfId="12512" hidden="1" xr:uid="{00000000-0005-0000-0000-000033630000}"/>
    <cellStyle name="Followed Hyperlink 45" xfId="12566" hidden="1" xr:uid="{00000000-0005-0000-0000-000034630000}"/>
    <cellStyle name="Followed Hyperlink 45" xfId="12594" hidden="1" xr:uid="{00000000-0005-0000-0000-000035630000}"/>
    <cellStyle name="Followed Hyperlink 45" xfId="12670" hidden="1" xr:uid="{00000000-0005-0000-0000-000036630000}"/>
    <cellStyle name="Followed Hyperlink 45" xfId="12824" hidden="1" xr:uid="{00000000-0005-0000-0000-000037630000}"/>
    <cellStyle name="Followed Hyperlink 45" xfId="12879" hidden="1" xr:uid="{00000000-0005-0000-0000-000038630000}"/>
    <cellStyle name="Followed Hyperlink 45" xfId="12907" hidden="1" xr:uid="{00000000-0005-0000-0000-000039630000}"/>
    <cellStyle name="Followed Hyperlink 45" xfId="12983" hidden="1" xr:uid="{00000000-0005-0000-0000-00003A630000}"/>
    <cellStyle name="Followed Hyperlink 45" xfId="13051" hidden="1" xr:uid="{00000000-0005-0000-0000-00003B630000}"/>
    <cellStyle name="Followed Hyperlink 45" xfId="13100" hidden="1" xr:uid="{00000000-0005-0000-0000-00003C630000}"/>
    <cellStyle name="Followed Hyperlink 45" xfId="13128" hidden="1" xr:uid="{00000000-0005-0000-0000-00003D630000}"/>
    <cellStyle name="Followed Hyperlink 45" xfId="13204" hidden="1" xr:uid="{00000000-0005-0000-0000-00003E630000}"/>
    <cellStyle name="Followed Hyperlink 45" xfId="13270" hidden="1" xr:uid="{00000000-0005-0000-0000-00003F630000}"/>
    <cellStyle name="Followed Hyperlink 45" xfId="13316" hidden="1" xr:uid="{00000000-0005-0000-0000-000040630000}"/>
    <cellStyle name="Followed Hyperlink 45" xfId="13344" hidden="1" xr:uid="{00000000-0005-0000-0000-000041630000}"/>
    <cellStyle name="Followed Hyperlink 45" xfId="13420" hidden="1" xr:uid="{00000000-0005-0000-0000-000042630000}"/>
    <cellStyle name="Followed Hyperlink 45" xfId="13485" hidden="1" xr:uid="{00000000-0005-0000-0000-000043630000}"/>
    <cellStyle name="Followed Hyperlink 45" xfId="13528" hidden="1" xr:uid="{00000000-0005-0000-0000-000044630000}"/>
    <cellStyle name="Followed Hyperlink 45" xfId="13556" hidden="1" xr:uid="{00000000-0005-0000-0000-000045630000}"/>
    <cellStyle name="Followed Hyperlink 45" xfId="13632" hidden="1" xr:uid="{00000000-0005-0000-0000-000046630000}"/>
    <cellStyle name="Followed Hyperlink 45" xfId="13697" hidden="1" xr:uid="{00000000-0005-0000-0000-000047630000}"/>
    <cellStyle name="Followed Hyperlink 45" xfId="13739" hidden="1" xr:uid="{00000000-0005-0000-0000-000048630000}"/>
    <cellStyle name="Followed Hyperlink 45" xfId="13767" hidden="1" xr:uid="{00000000-0005-0000-0000-000049630000}"/>
    <cellStyle name="Followed Hyperlink 45" xfId="13843" hidden="1" xr:uid="{00000000-0005-0000-0000-00004A630000}"/>
    <cellStyle name="Followed Hyperlink 45" xfId="13908" hidden="1" xr:uid="{00000000-0005-0000-0000-00004B630000}"/>
    <cellStyle name="Followed Hyperlink 45" xfId="13945" hidden="1" xr:uid="{00000000-0005-0000-0000-00004C630000}"/>
    <cellStyle name="Followed Hyperlink 45" xfId="13973" hidden="1" xr:uid="{00000000-0005-0000-0000-00004D630000}"/>
    <cellStyle name="Followed Hyperlink 45" xfId="14049" hidden="1" xr:uid="{00000000-0005-0000-0000-00004E630000}"/>
    <cellStyle name="Followed Hyperlink 45" xfId="4593" hidden="1" xr:uid="{00000000-0005-0000-0000-00004F630000}"/>
    <cellStyle name="Followed Hyperlink 45" xfId="14143" hidden="1" xr:uid="{00000000-0005-0000-0000-000050630000}"/>
    <cellStyle name="Followed Hyperlink 45" xfId="14171" hidden="1" xr:uid="{00000000-0005-0000-0000-000051630000}"/>
    <cellStyle name="Followed Hyperlink 45" xfId="14247" hidden="1" xr:uid="{00000000-0005-0000-0000-000052630000}"/>
    <cellStyle name="Followed Hyperlink 45" xfId="14401" hidden="1" xr:uid="{00000000-0005-0000-0000-000053630000}"/>
    <cellStyle name="Followed Hyperlink 45" xfId="14456" hidden="1" xr:uid="{00000000-0005-0000-0000-000054630000}"/>
    <cellStyle name="Followed Hyperlink 45" xfId="14484" hidden="1" xr:uid="{00000000-0005-0000-0000-000055630000}"/>
    <cellStyle name="Followed Hyperlink 45" xfId="14560" hidden="1" xr:uid="{00000000-0005-0000-0000-000056630000}"/>
    <cellStyle name="Followed Hyperlink 45" xfId="14628" hidden="1" xr:uid="{00000000-0005-0000-0000-000057630000}"/>
    <cellStyle name="Followed Hyperlink 45" xfId="14677" hidden="1" xr:uid="{00000000-0005-0000-0000-000058630000}"/>
    <cellStyle name="Followed Hyperlink 45" xfId="14705" hidden="1" xr:uid="{00000000-0005-0000-0000-000059630000}"/>
    <cellStyle name="Followed Hyperlink 45" xfId="14781" hidden="1" xr:uid="{00000000-0005-0000-0000-00005A630000}"/>
    <cellStyle name="Followed Hyperlink 45" xfId="14847" hidden="1" xr:uid="{00000000-0005-0000-0000-00005B630000}"/>
    <cellStyle name="Followed Hyperlink 45" xfId="14893" hidden="1" xr:uid="{00000000-0005-0000-0000-00005C630000}"/>
    <cellStyle name="Followed Hyperlink 45" xfId="14921" hidden="1" xr:uid="{00000000-0005-0000-0000-00005D630000}"/>
    <cellStyle name="Followed Hyperlink 45" xfId="14997" hidden="1" xr:uid="{00000000-0005-0000-0000-00005E630000}"/>
    <cellStyle name="Followed Hyperlink 45" xfId="15062" hidden="1" xr:uid="{00000000-0005-0000-0000-00005F630000}"/>
    <cellStyle name="Followed Hyperlink 45" xfId="15105" hidden="1" xr:uid="{00000000-0005-0000-0000-000060630000}"/>
    <cellStyle name="Followed Hyperlink 45" xfId="15133" hidden="1" xr:uid="{00000000-0005-0000-0000-000061630000}"/>
    <cellStyle name="Followed Hyperlink 45" xfId="15209" hidden="1" xr:uid="{00000000-0005-0000-0000-000062630000}"/>
    <cellStyle name="Followed Hyperlink 45" xfId="15274" hidden="1" xr:uid="{00000000-0005-0000-0000-000063630000}"/>
    <cellStyle name="Followed Hyperlink 45" xfId="15316" hidden="1" xr:uid="{00000000-0005-0000-0000-000064630000}"/>
    <cellStyle name="Followed Hyperlink 45" xfId="15344" hidden="1" xr:uid="{00000000-0005-0000-0000-000065630000}"/>
    <cellStyle name="Followed Hyperlink 45" xfId="15420" hidden="1" xr:uid="{00000000-0005-0000-0000-000066630000}"/>
    <cellStyle name="Followed Hyperlink 45" xfId="15485" hidden="1" xr:uid="{00000000-0005-0000-0000-000067630000}"/>
    <cellStyle name="Followed Hyperlink 45" xfId="15522" hidden="1" xr:uid="{00000000-0005-0000-0000-000068630000}"/>
    <cellStyle name="Followed Hyperlink 45" xfId="15550" hidden="1" xr:uid="{00000000-0005-0000-0000-000069630000}"/>
    <cellStyle name="Followed Hyperlink 45" xfId="15626" hidden="1" xr:uid="{00000000-0005-0000-0000-00006A630000}"/>
    <cellStyle name="Followed Hyperlink 45" xfId="15806" hidden="1" xr:uid="{00000000-0005-0000-0000-00006B630000}"/>
    <cellStyle name="Followed Hyperlink 45" xfId="15852" hidden="1" xr:uid="{00000000-0005-0000-0000-00006C630000}"/>
    <cellStyle name="Followed Hyperlink 45" xfId="15880" hidden="1" xr:uid="{00000000-0005-0000-0000-00006D630000}"/>
    <cellStyle name="Followed Hyperlink 45" xfId="15956" hidden="1" xr:uid="{00000000-0005-0000-0000-00006E630000}"/>
    <cellStyle name="Followed Hyperlink 45" xfId="16292" hidden="1" xr:uid="{00000000-0005-0000-0000-00006F630000}"/>
    <cellStyle name="Followed Hyperlink 45" xfId="16346" hidden="1" xr:uid="{00000000-0005-0000-0000-000070630000}"/>
    <cellStyle name="Followed Hyperlink 45" xfId="16374" hidden="1" xr:uid="{00000000-0005-0000-0000-000071630000}"/>
    <cellStyle name="Followed Hyperlink 45" xfId="16450" hidden="1" xr:uid="{00000000-0005-0000-0000-000072630000}"/>
    <cellStyle name="Followed Hyperlink 45" xfId="16604" hidden="1" xr:uid="{00000000-0005-0000-0000-000073630000}"/>
    <cellStyle name="Followed Hyperlink 45" xfId="16659" hidden="1" xr:uid="{00000000-0005-0000-0000-000074630000}"/>
    <cellStyle name="Followed Hyperlink 45" xfId="16687" hidden="1" xr:uid="{00000000-0005-0000-0000-000075630000}"/>
    <cellStyle name="Followed Hyperlink 45" xfId="16763" hidden="1" xr:uid="{00000000-0005-0000-0000-000076630000}"/>
    <cellStyle name="Followed Hyperlink 45" xfId="16831" hidden="1" xr:uid="{00000000-0005-0000-0000-000077630000}"/>
    <cellStyle name="Followed Hyperlink 45" xfId="16880" hidden="1" xr:uid="{00000000-0005-0000-0000-000078630000}"/>
    <cellStyle name="Followed Hyperlink 45" xfId="16908" hidden="1" xr:uid="{00000000-0005-0000-0000-000079630000}"/>
    <cellStyle name="Followed Hyperlink 45" xfId="16984" hidden="1" xr:uid="{00000000-0005-0000-0000-00007A630000}"/>
    <cellStyle name="Followed Hyperlink 45" xfId="17050" hidden="1" xr:uid="{00000000-0005-0000-0000-00007B630000}"/>
    <cellStyle name="Followed Hyperlink 45" xfId="17096" hidden="1" xr:uid="{00000000-0005-0000-0000-00007C630000}"/>
    <cellStyle name="Followed Hyperlink 45" xfId="17124" hidden="1" xr:uid="{00000000-0005-0000-0000-00007D630000}"/>
    <cellStyle name="Followed Hyperlink 45" xfId="17200" hidden="1" xr:uid="{00000000-0005-0000-0000-00007E630000}"/>
    <cellStyle name="Followed Hyperlink 45" xfId="17265" hidden="1" xr:uid="{00000000-0005-0000-0000-00007F630000}"/>
    <cellStyle name="Followed Hyperlink 45" xfId="17308" hidden="1" xr:uid="{00000000-0005-0000-0000-000080630000}"/>
    <cellStyle name="Followed Hyperlink 45" xfId="17336" hidden="1" xr:uid="{00000000-0005-0000-0000-000081630000}"/>
    <cellStyle name="Followed Hyperlink 45" xfId="17412" hidden="1" xr:uid="{00000000-0005-0000-0000-000082630000}"/>
    <cellStyle name="Followed Hyperlink 45" xfId="17477" hidden="1" xr:uid="{00000000-0005-0000-0000-000083630000}"/>
    <cellStyle name="Followed Hyperlink 45" xfId="17519" hidden="1" xr:uid="{00000000-0005-0000-0000-000084630000}"/>
    <cellStyle name="Followed Hyperlink 45" xfId="17547" hidden="1" xr:uid="{00000000-0005-0000-0000-000085630000}"/>
    <cellStyle name="Followed Hyperlink 45" xfId="17623" hidden="1" xr:uid="{00000000-0005-0000-0000-000086630000}"/>
    <cellStyle name="Followed Hyperlink 45" xfId="17688" hidden="1" xr:uid="{00000000-0005-0000-0000-000087630000}"/>
    <cellStyle name="Followed Hyperlink 45" xfId="17725" hidden="1" xr:uid="{00000000-0005-0000-0000-000088630000}"/>
    <cellStyle name="Followed Hyperlink 45" xfId="17753" hidden="1" xr:uid="{00000000-0005-0000-0000-000089630000}"/>
    <cellStyle name="Followed Hyperlink 45" xfId="17829" hidden="1" xr:uid="{00000000-0005-0000-0000-00008A630000}"/>
    <cellStyle name="Followed Hyperlink 45" xfId="18003" hidden="1" xr:uid="{00000000-0005-0000-0000-00008B630000}"/>
    <cellStyle name="Followed Hyperlink 45" xfId="18057" hidden="1" xr:uid="{00000000-0005-0000-0000-00008C630000}"/>
    <cellStyle name="Followed Hyperlink 45" xfId="18085" hidden="1" xr:uid="{00000000-0005-0000-0000-00008D630000}"/>
    <cellStyle name="Followed Hyperlink 45" xfId="18161" hidden="1" xr:uid="{00000000-0005-0000-0000-00008E630000}"/>
    <cellStyle name="Followed Hyperlink 45" xfId="18315" hidden="1" xr:uid="{00000000-0005-0000-0000-00008F630000}"/>
    <cellStyle name="Followed Hyperlink 45" xfId="18370" hidden="1" xr:uid="{00000000-0005-0000-0000-000090630000}"/>
    <cellStyle name="Followed Hyperlink 45" xfId="18398" hidden="1" xr:uid="{00000000-0005-0000-0000-000091630000}"/>
    <cellStyle name="Followed Hyperlink 45" xfId="18474" hidden="1" xr:uid="{00000000-0005-0000-0000-000092630000}"/>
    <cellStyle name="Followed Hyperlink 45" xfId="18542" hidden="1" xr:uid="{00000000-0005-0000-0000-000093630000}"/>
    <cellStyle name="Followed Hyperlink 45" xfId="18591" hidden="1" xr:uid="{00000000-0005-0000-0000-000094630000}"/>
    <cellStyle name="Followed Hyperlink 45" xfId="18619" hidden="1" xr:uid="{00000000-0005-0000-0000-000095630000}"/>
    <cellStyle name="Followed Hyperlink 45" xfId="18695" hidden="1" xr:uid="{00000000-0005-0000-0000-000096630000}"/>
    <cellStyle name="Followed Hyperlink 45" xfId="18761" hidden="1" xr:uid="{00000000-0005-0000-0000-000097630000}"/>
    <cellStyle name="Followed Hyperlink 45" xfId="18807" hidden="1" xr:uid="{00000000-0005-0000-0000-000098630000}"/>
    <cellStyle name="Followed Hyperlink 45" xfId="18835" hidden="1" xr:uid="{00000000-0005-0000-0000-000099630000}"/>
    <cellStyle name="Followed Hyperlink 45" xfId="18911" hidden="1" xr:uid="{00000000-0005-0000-0000-00009A630000}"/>
    <cellStyle name="Followed Hyperlink 45" xfId="18976" hidden="1" xr:uid="{00000000-0005-0000-0000-00009B630000}"/>
    <cellStyle name="Followed Hyperlink 45" xfId="19019" hidden="1" xr:uid="{00000000-0005-0000-0000-00009C630000}"/>
    <cellStyle name="Followed Hyperlink 45" xfId="19047" hidden="1" xr:uid="{00000000-0005-0000-0000-00009D630000}"/>
    <cellStyle name="Followed Hyperlink 45" xfId="19123" hidden="1" xr:uid="{00000000-0005-0000-0000-00009E630000}"/>
    <cellStyle name="Followed Hyperlink 45" xfId="19188" hidden="1" xr:uid="{00000000-0005-0000-0000-00009F630000}"/>
    <cellStyle name="Followed Hyperlink 45" xfId="19230" hidden="1" xr:uid="{00000000-0005-0000-0000-0000A0630000}"/>
    <cellStyle name="Followed Hyperlink 45" xfId="19258" hidden="1" xr:uid="{00000000-0005-0000-0000-0000A1630000}"/>
    <cellStyle name="Followed Hyperlink 45" xfId="19334" hidden="1" xr:uid="{00000000-0005-0000-0000-0000A2630000}"/>
    <cellStyle name="Followed Hyperlink 45" xfId="19399" hidden="1" xr:uid="{00000000-0005-0000-0000-0000A3630000}"/>
    <cellStyle name="Followed Hyperlink 45" xfId="19436" hidden="1" xr:uid="{00000000-0005-0000-0000-0000A4630000}"/>
    <cellStyle name="Followed Hyperlink 45" xfId="19464" hidden="1" xr:uid="{00000000-0005-0000-0000-0000A5630000}"/>
    <cellStyle name="Followed Hyperlink 45" xfId="19540" hidden="1" xr:uid="{00000000-0005-0000-0000-0000A6630000}"/>
    <cellStyle name="Followed Hyperlink 45" xfId="19639" hidden="1" xr:uid="{00000000-0005-0000-0000-0000A7630000}"/>
    <cellStyle name="Followed Hyperlink 45" xfId="19676" hidden="1" xr:uid="{00000000-0005-0000-0000-0000A8630000}"/>
    <cellStyle name="Followed Hyperlink 45" xfId="19704" hidden="1" xr:uid="{00000000-0005-0000-0000-0000A9630000}"/>
    <cellStyle name="Followed Hyperlink 45" xfId="19780" hidden="1" xr:uid="{00000000-0005-0000-0000-0000AA630000}"/>
    <cellStyle name="Followed Hyperlink 45" xfId="19955" hidden="1" xr:uid="{00000000-0005-0000-0000-0000AB630000}"/>
    <cellStyle name="Followed Hyperlink 45" xfId="20009" hidden="1" xr:uid="{00000000-0005-0000-0000-0000AC630000}"/>
    <cellStyle name="Followed Hyperlink 45" xfId="20037" hidden="1" xr:uid="{00000000-0005-0000-0000-0000AD630000}"/>
    <cellStyle name="Followed Hyperlink 45" xfId="20113" hidden="1" xr:uid="{00000000-0005-0000-0000-0000AE630000}"/>
    <cellStyle name="Followed Hyperlink 45" xfId="20267" hidden="1" xr:uid="{00000000-0005-0000-0000-0000AF630000}"/>
    <cellStyle name="Followed Hyperlink 45" xfId="20322" hidden="1" xr:uid="{00000000-0005-0000-0000-0000B0630000}"/>
    <cellStyle name="Followed Hyperlink 45" xfId="20350" hidden="1" xr:uid="{00000000-0005-0000-0000-0000B1630000}"/>
    <cellStyle name="Followed Hyperlink 45" xfId="20426" hidden="1" xr:uid="{00000000-0005-0000-0000-0000B2630000}"/>
    <cellStyle name="Followed Hyperlink 45" xfId="20494" hidden="1" xr:uid="{00000000-0005-0000-0000-0000B3630000}"/>
    <cellStyle name="Followed Hyperlink 45" xfId="20543" hidden="1" xr:uid="{00000000-0005-0000-0000-0000B4630000}"/>
    <cellStyle name="Followed Hyperlink 45" xfId="20571" hidden="1" xr:uid="{00000000-0005-0000-0000-0000B5630000}"/>
    <cellStyle name="Followed Hyperlink 45" xfId="20647" hidden="1" xr:uid="{00000000-0005-0000-0000-0000B6630000}"/>
    <cellStyle name="Followed Hyperlink 45" xfId="20713" hidden="1" xr:uid="{00000000-0005-0000-0000-0000B7630000}"/>
    <cellStyle name="Followed Hyperlink 45" xfId="20759" hidden="1" xr:uid="{00000000-0005-0000-0000-0000B8630000}"/>
    <cellStyle name="Followed Hyperlink 45" xfId="20787" hidden="1" xr:uid="{00000000-0005-0000-0000-0000B9630000}"/>
    <cellStyle name="Followed Hyperlink 45" xfId="20863" hidden="1" xr:uid="{00000000-0005-0000-0000-0000BA630000}"/>
    <cellStyle name="Followed Hyperlink 45" xfId="20928" hidden="1" xr:uid="{00000000-0005-0000-0000-0000BB630000}"/>
    <cellStyle name="Followed Hyperlink 45" xfId="20971" hidden="1" xr:uid="{00000000-0005-0000-0000-0000BC630000}"/>
    <cellStyle name="Followed Hyperlink 45" xfId="20999" hidden="1" xr:uid="{00000000-0005-0000-0000-0000BD630000}"/>
    <cellStyle name="Followed Hyperlink 45" xfId="21075" hidden="1" xr:uid="{00000000-0005-0000-0000-0000BE630000}"/>
    <cellStyle name="Followed Hyperlink 45" xfId="21140" hidden="1" xr:uid="{00000000-0005-0000-0000-0000BF630000}"/>
    <cellStyle name="Followed Hyperlink 45" xfId="21182" hidden="1" xr:uid="{00000000-0005-0000-0000-0000C0630000}"/>
    <cellStyle name="Followed Hyperlink 45" xfId="21210" hidden="1" xr:uid="{00000000-0005-0000-0000-0000C1630000}"/>
    <cellStyle name="Followed Hyperlink 45" xfId="21286" hidden="1" xr:uid="{00000000-0005-0000-0000-0000C2630000}"/>
    <cellStyle name="Followed Hyperlink 45" xfId="21351" hidden="1" xr:uid="{00000000-0005-0000-0000-0000C3630000}"/>
    <cellStyle name="Followed Hyperlink 45" xfId="21388" hidden="1" xr:uid="{00000000-0005-0000-0000-0000C4630000}"/>
    <cellStyle name="Followed Hyperlink 45" xfId="21416" hidden="1" xr:uid="{00000000-0005-0000-0000-0000C5630000}"/>
    <cellStyle name="Followed Hyperlink 45" xfId="21492" hidden="1" xr:uid="{00000000-0005-0000-0000-0000C6630000}"/>
    <cellStyle name="Followed Hyperlink 45" xfId="21654" hidden="1" xr:uid="{00000000-0005-0000-0000-0000C7630000}"/>
    <cellStyle name="Followed Hyperlink 45" xfId="21708" hidden="1" xr:uid="{00000000-0005-0000-0000-0000C8630000}"/>
    <cellStyle name="Followed Hyperlink 45" xfId="21736" hidden="1" xr:uid="{00000000-0005-0000-0000-0000C9630000}"/>
    <cellStyle name="Followed Hyperlink 45" xfId="21812" hidden="1" xr:uid="{00000000-0005-0000-0000-0000CA630000}"/>
    <cellStyle name="Followed Hyperlink 45" xfId="21966" hidden="1" xr:uid="{00000000-0005-0000-0000-0000CB630000}"/>
    <cellStyle name="Followed Hyperlink 45" xfId="22021" hidden="1" xr:uid="{00000000-0005-0000-0000-0000CC630000}"/>
    <cellStyle name="Followed Hyperlink 45" xfId="22049" hidden="1" xr:uid="{00000000-0005-0000-0000-0000CD630000}"/>
    <cellStyle name="Followed Hyperlink 45" xfId="22125" hidden="1" xr:uid="{00000000-0005-0000-0000-0000CE630000}"/>
    <cellStyle name="Followed Hyperlink 45" xfId="22193" hidden="1" xr:uid="{00000000-0005-0000-0000-0000CF630000}"/>
    <cellStyle name="Followed Hyperlink 45" xfId="22242" hidden="1" xr:uid="{00000000-0005-0000-0000-0000D0630000}"/>
    <cellStyle name="Followed Hyperlink 45" xfId="22270" hidden="1" xr:uid="{00000000-0005-0000-0000-0000D1630000}"/>
    <cellStyle name="Followed Hyperlink 45" xfId="22346" hidden="1" xr:uid="{00000000-0005-0000-0000-0000D2630000}"/>
    <cellStyle name="Followed Hyperlink 45" xfId="22412" hidden="1" xr:uid="{00000000-0005-0000-0000-0000D3630000}"/>
    <cellStyle name="Followed Hyperlink 45" xfId="22458" hidden="1" xr:uid="{00000000-0005-0000-0000-0000D4630000}"/>
    <cellStyle name="Followed Hyperlink 45" xfId="22486" hidden="1" xr:uid="{00000000-0005-0000-0000-0000D5630000}"/>
    <cellStyle name="Followed Hyperlink 45" xfId="22562" hidden="1" xr:uid="{00000000-0005-0000-0000-0000D6630000}"/>
    <cellStyle name="Followed Hyperlink 45" xfId="22627" hidden="1" xr:uid="{00000000-0005-0000-0000-0000D7630000}"/>
    <cellStyle name="Followed Hyperlink 45" xfId="22670" hidden="1" xr:uid="{00000000-0005-0000-0000-0000D8630000}"/>
    <cellStyle name="Followed Hyperlink 45" xfId="22698" hidden="1" xr:uid="{00000000-0005-0000-0000-0000D9630000}"/>
    <cellStyle name="Followed Hyperlink 45" xfId="22774" hidden="1" xr:uid="{00000000-0005-0000-0000-0000DA630000}"/>
    <cellStyle name="Followed Hyperlink 45" xfId="22839" hidden="1" xr:uid="{00000000-0005-0000-0000-0000DB630000}"/>
    <cellStyle name="Followed Hyperlink 45" xfId="22881" hidden="1" xr:uid="{00000000-0005-0000-0000-0000DC630000}"/>
    <cellStyle name="Followed Hyperlink 45" xfId="22909" hidden="1" xr:uid="{00000000-0005-0000-0000-0000DD630000}"/>
    <cellStyle name="Followed Hyperlink 45" xfId="22985" hidden="1" xr:uid="{00000000-0005-0000-0000-0000DE630000}"/>
    <cellStyle name="Followed Hyperlink 45" xfId="23050" hidden="1" xr:uid="{00000000-0005-0000-0000-0000DF630000}"/>
    <cellStyle name="Followed Hyperlink 45" xfId="23087" hidden="1" xr:uid="{00000000-0005-0000-0000-0000E0630000}"/>
    <cellStyle name="Followed Hyperlink 45" xfId="23115" hidden="1" xr:uid="{00000000-0005-0000-0000-0000E1630000}"/>
    <cellStyle name="Followed Hyperlink 45" xfId="23191" hidden="1" xr:uid="{00000000-0005-0000-0000-0000E2630000}"/>
    <cellStyle name="Followed Hyperlink 45" xfId="15758" hidden="1" xr:uid="{00000000-0005-0000-0000-0000E3630000}"/>
    <cellStyle name="Followed Hyperlink 45" xfId="16085" hidden="1" xr:uid="{00000000-0005-0000-0000-0000E4630000}"/>
    <cellStyle name="Followed Hyperlink 45" xfId="4719" hidden="1" xr:uid="{00000000-0005-0000-0000-0000E5630000}"/>
    <cellStyle name="Followed Hyperlink 45" xfId="4618" hidden="1" xr:uid="{00000000-0005-0000-0000-0000E6630000}"/>
    <cellStyle name="Followed Hyperlink 45" xfId="23265" hidden="1" xr:uid="{00000000-0005-0000-0000-0000E7630000}"/>
    <cellStyle name="Followed Hyperlink 45" xfId="23320" hidden="1" xr:uid="{00000000-0005-0000-0000-0000E8630000}"/>
    <cellStyle name="Followed Hyperlink 45" xfId="23348" hidden="1" xr:uid="{00000000-0005-0000-0000-0000E9630000}"/>
    <cellStyle name="Followed Hyperlink 45" xfId="23424" hidden="1" xr:uid="{00000000-0005-0000-0000-0000EA630000}"/>
    <cellStyle name="Followed Hyperlink 45" xfId="23492" hidden="1" xr:uid="{00000000-0005-0000-0000-0000EB630000}"/>
    <cellStyle name="Followed Hyperlink 45" xfId="23541" hidden="1" xr:uid="{00000000-0005-0000-0000-0000EC630000}"/>
    <cellStyle name="Followed Hyperlink 45" xfId="23569" hidden="1" xr:uid="{00000000-0005-0000-0000-0000ED630000}"/>
    <cellStyle name="Followed Hyperlink 45" xfId="23645" hidden="1" xr:uid="{00000000-0005-0000-0000-0000EE630000}"/>
    <cellStyle name="Followed Hyperlink 45" xfId="23711" hidden="1" xr:uid="{00000000-0005-0000-0000-0000EF630000}"/>
    <cellStyle name="Followed Hyperlink 45" xfId="23757" hidden="1" xr:uid="{00000000-0005-0000-0000-0000F0630000}"/>
    <cellStyle name="Followed Hyperlink 45" xfId="23785" hidden="1" xr:uid="{00000000-0005-0000-0000-0000F1630000}"/>
    <cellStyle name="Followed Hyperlink 45" xfId="23861" hidden="1" xr:uid="{00000000-0005-0000-0000-0000F2630000}"/>
    <cellStyle name="Followed Hyperlink 45" xfId="23926" hidden="1" xr:uid="{00000000-0005-0000-0000-0000F3630000}"/>
    <cellStyle name="Followed Hyperlink 45" xfId="23969" hidden="1" xr:uid="{00000000-0005-0000-0000-0000F4630000}"/>
    <cellStyle name="Followed Hyperlink 45" xfId="23997" hidden="1" xr:uid="{00000000-0005-0000-0000-0000F5630000}"/>
    <cellStyle name="Followed Hyperlink 45" xfId="24073" hidden="1" xr:uid="{00000000-0005-0000-0000-0000F6630000}"/>
    <cellStyle name="Followed Hyperlink 45" xfId="24138" hidden="1" xr:uid="{00000000-0005-0000-0000-0000F7630000}"/>
    <cellStyle name="Followed Hyperlink 45" xfId="24180" hidden="1" xr:uid="{00000000-0005-0000-0000-0000F8630000}"/>
    <cellStyle name="Followed Hyperlink 45" xfId="24208" hidden="1" xr:uid="{00000000-0005-0000-0000-0000F9630000}"/>
    <cellStyle name="Followed Hyperlink 45" xfId="24284" hidden="1" xr:uid="{00000000-0005-0000-0000-0000FA630000}"/>
    <cellStyle name="Followed Hyperlink 45" xfId="24349" hidden="1" xr:uid="{00000000-0005-0000-0000-0000FB630000}"/>
    <cellStyle name="Followed Hyperlink 45" xfId="24386" hidden="1" xr:uid="{00000000-0005-0000-0000-0000FC630000}"/>
    <cellStyle name="Followed Hyperlink 45" xfId="24414" hidden="1" xr:uid="{00000000-0005-0000-0000-0000FD630000}"/>
    <cellStyle name="Followed Hyperlink 45" xfId="24490" hidden="1" xr:uid="{00000000-0005-0000-0000-0000FE630000}"/>
    <cellStyle name="Followed Hyperlink 45" xfId="24589" hidden="1" xr:uid="{00000000-0005-0000-0000-0000FF630000}"/>
    <cellStyle name="Followed Hyperlink 45" xfId="24626" hidden="1" xr:uid="{00000000-0005-0000-0000-000000640000}"/>
    <cellStyle name="Followed Hyperlink 45" xfId="24654" hidden="1" xr:uid="{00000000-0005-0000-0000-000001640000}"/>
    <cellStyle name="Followed Hyperlink 45" xfId="24730" hidden="1" xr:uid="{00000000-0005-0000-0000-000002640000}"/>
    <cellStyle name="Followed Hyperlink 45" xfId="24908" hidden="1" xr:uid="{00000000-0005-0000-0000-000003640000}"/>
    <cellStyle name="Followed Hyperlink 45" xfId="24962" hidden="1" xr:uid="{00000000-0005-0000-0000-000004640000}"/>
    <cellStyle name="Followed Hyperlink 45" xfId="24990" hidden="1" xr:uid="{00000000-0005-0000-0000-000005640000}"/>
    <cellStyle name="Followed Hyperlink 45" xfId="25066" hidden="1" xr:uid="{00000000-0005-0000-0000-000006640000}"/>
    <cellStyle name="Followed Hyperlink 45" xfId="25220" hidden="1" xr:uid="{00000000-0005-0000-0000-000007640000}"/>
    <cellStyle name="Followed Hyperlink 45" xfId="25275" hidden="1" xr:uid="{00000000-0005-0000-0000-000008640000}"/>
    <cellStyle name="Followed Hyperlink 45" xfId="25303" hidden="1" xr:uid="{00000000-0005-0000-0000-000009640000}"/>
    <cellStyle name="Followed Hyperlink 45" xfId="25379" hidden="1" xr:uid="{00000000-0005-0000-0000-00000A640000}"/>
    <cellStyle name="Followed Hyperlink 45" xfId="25447" hidden="1" xr:uid="{00000000-0005-0000-0000-00000B640000}"/>
    <cellStyle name="Followed Hyperlink 45" xfId="25496" hidden="1" xr:uid="{00000000-0005-0000-0000-00000C640000}"/>
    <cellStyle name="Followed Hyperlink 45" xfId="25524" hidden="1" xr:uid="{00000000-0005-0000-0000-00000D640000}"/>
    <cellStyle name="Followed Hyperlink 45" xfId="25600" hidden="1" xr:uid="{00000000-0005-0000-0000-00000E640000}"/>
    <cellStyle name="Followed Hyperlink 45" xfId="25666" hidden="1" xr:uid="{00000000-0005-0000-0000-00000F640000}"/>
    <cellStyle name="Followed Hyperlink 45" xfId="25712" hidden="1" xr:uid="{00000000-0005-0000-0000-000010640000}"/>
    <cellStyle name="Followed Hyperlink 45" xfId="25740" hidden="1" xr:uid="{00000000-0005-0000-0000-000011640000}"/>
    <cellStyle name="Followed Hyperlink 45" xfId="25816" hidden="1" xr:uid="{00000000-0005-0000-0000-000012640000}"/>
    <cellStyle name="Followed Hyperlink 45" xfId="25881" hidden="1" xr:uid="{00000000-0005-0000-0000-000013640000}"/>
    <cellStyle name="Followed Hyperlink 45" xfId="25924" hidden="1" xr:uid="{00000000-0005-0000-0000-000014640000}"/>
    <cellStyle name="Followed Hyperlink 45" xfId="25952" hidden="1" xr:uid="{00000000-0005-0000-0000-000015640000}"/>
    <cellStyle name="Followed Hyperlink 45" xfId="26028" hidden="1" xr:uid="{00000000-0005-0000-0000-000016640000}"/>
    <cellStyle name="Followed Hyperlink 45" xfId="26093" hidden="1" xr:uid="{00000000-0005-0000-0000-000017640000}"/>
    <cellStyle name="Followed Hyperlink 45" xfId="26135" hidden="1" xr:uid="{00000000-0005-0000-0000-000018640000}"/>
    <cellStyle name="Followed Hyperlink 45" xfId="26163" hidden="1" xr:uid="{00000000-0005-0000-0000-000019640000}"/>
    <cellStyle name="Followed Hyperlink 45" xfId="26239" hidden="1" xr:uid="{00000000-0005-0000-0000-00001A640000}"/>
    <cellStyle name="Followed Hyperlink 45" xfId="26304" hidden="1" xr:uid="{00000000-0005-0000-0000-00001B640000}"/>
    <cellStyle name="Followed Hyperlink 45" xfId="26341" hidden="1" xr:uid="{00000000-0005-0000-0000-00001C640000}"/>
    <cellStyle name="Followed Hyperlink 45" xfId="26369" hidden="1" xr:uid="{00000000-0005-0000-0000-00001D640000}"/>
    <cellStyle name="Followed Hyperlink 45" xfId="26445" hidden="1" xr:uid="{00000000-0005-0000-0000-00001E640000}"/>
    <cellStyle name="Followed Hyperlink 45" xfId="26625" hidden="1" xr:uid="{00000000-0005-0000-0000-00001F640000}"/>
    <cellStyle name="Followed Hyperlink 45" xfId="26679" hidden="1" xr:uid="{00000000-0005-0000-0000-000020640000}"/>
    <cellStyle name="Followed Hyperlink 45" xfId="26707" hidden="1" xr:uid="{00000000-0005-0000-0000-000021640000}"/>
    <cellStyle name="Followed Hyperlink 45" xfId="26783" hidden="1" xr:uid="{00000000-0005-0000-0000-000022640000}"/>
    <cellStyle name="Followed Hyperlink 45" xfId="26937" hidden="1" xr:uid="{00000000-0005-0000-0000-000023640000}"/>
    <cellStyle name="Followed Hyperlink 45" xfId="26992" hidden="1" xr:uid="{00000000-0005-0000-0000-000024640000}"/>
    <cellStyle name="Followed Hyperlink 45" xfId="27020" hidden="1" xr:uid="{00000000-0005-0000-0000-000025640000}"/>
    <cellStyle name="Followed Hyperlink 45" xfId="27096" hidden="1" xr:uid="{00000000-0005-0000-0000-000026640000}"/>
    <cellStyle name="Followed Hyperlink 45" xfId="27164" hidden="1" xr:uid="{00000000-0005-0000-0000-000027640000}"/>
    <cellStyle name="Followed Hyperlink 45" xfId="27213" hidden="1" xr:uid="{00000000-0005-0000-0000-000028640000}"/>
    <cellStyle name="Followed Hyperlink 45" xfId="27241" hidden="1" xr:uid="{00000000-0005-0000-0000-000029640000}"/>
    <cellStyle name="Followed Hyperlink 45" xfId="27317" hidden="1" xr:uid="{00000000-0005-0000-0000-00002A640000}"/>
    <cellStyle name="Followed Hyperlink 45" xfId="27383" hidden="1" xr:uid="{00000000-0005-0000-0000-00002B640000}"/>
    <cellStyle name="Followed Hyperlink 45" xfId="27429" hidden="1" xr:uid="{00000000-0005-0000-0000-00002C640000}"/>
    <cellStyle name="Followed Hyperlink 45" xfId="27457" hidden="1" xr:uid="{00000000-0005-0000-0000-00002D640000}"/>
    <cellStyle name="Followed Hyperlink 45" xfId="27533" hidden="1" xr:uid="{00000000-0005-0000-0000-00002E640000}"/>
    <cellStyle name="Followed Hyperlink 45" xfId="27598" hidden="1" xr:uid="{00000000-0005-0000-0000-00002F640000}"/>
    <cellStyle name="Followed Hyperlink 45" xfId="27641" hidden="1" xr:uid="{00000000-0005-0000-0000-000030640000}"/>
    <cellStyle name="Followed Hyperlink 45" xfId="27669" hidden="1" xr:uid="{00000000-0005-0000-0000-000031640000}"/>
    <cellStyle name="Followed Hyperlink 45" xfId="27745" hidden="1" xr:uid="{00000000-0005-0000-0000-000032640000}"/>
    <cellStyle name="Followed Hyperlink 45" xfId="27810" hidden="1" xr:uid="{00000000-0005-0000-0000-000033640000}"/>
    <cellStyle name="Followed Hyperlink 45" xfId="27852" hidden="1" xr:uid="{00000000-0005-0000-0000-000034640000}"/>
    <cellStyle name="Followed Hyperlink 45" xfId="27880" hidden="1" xr:uid="{00000000-0005-0000-0000-000035640000}"/>
    <cellStyle name="Followed Hyperlink 45" xfId="27956" hidden="1" xr:uid="{00000000-0005-0000-0000-000036640000}"/>
    <cellStyle name="Followed Hyperlink 45" xfId="28021" hidden="1" xr:uid="{00000000-0005-0000-0000-000037640000}"/>
    <cellStyle name="Followed Hyperlink 45" xfId="28058" hidden="1" xr:uid="{00000000-0005-0000-0000-000038640000}"/>
    <cellStyle name="Followed Hyperlink 45" xfId="28086" hidden="1" xr:uid="{00000000-0005-0000-0000-000039640000}"/>
    <cellStyle name="Followed Hyperlink 45" xfId="28162" hidden="1" xr:uid="{00000000-0005-0000-0000-00003A640000}"/>
    <cellStyle name="Followed Hyperlink 45" xfId="28261" hidden="1" xr:uid="{00000000-0005-0000-0000-00003B640000}"/>
    <cellStyle name="Followed Hyperlink 45" xfId="28298" hidden="1" xr:uid="{00000000-0005-0000-0000-00003C640000}"/>
    <cellStyle name="Followed Hyperlink 45" xfId="28326" hidden="1" xr:uid="{00000000-0005-0000-0000-00003D640000}"/>
    <cellStyle name="Followed Hyperlink 45" xfId="28402" hidden="1" xr:uid="{00000000-0005-0000-0000-00003E640000}"/>
    <cellStyle name="Followed Hyperlink 45" xfId="28550" hidden="1" xr:uid="{00000000-0005-0000-0000-00003F640000}"/>
    <cellStyle name="Followed Hyperlink 45" xfId="28604" hidden="1" xr:uid="{00000000-0005-0000-0000-000040640000}"/>
    <cellStyle name="Followed Hyperlink 45" xfId="28632" hidden="1" xr:uid="{00000000-0005-0000-0000-000041640000}"/>
    <cellStyle name="Followed Hyperlink 45" xfId="28708" hidden="1" xr:uid="{00000000-0005-0000-0000-000042640000}"/>
    <cellStyle name="Followed Hyperlink 45" xfId="28862" hidden="1" xr:uid="{00000000-0005-0000-0000-000043640000}"/>
    <cellStyle name="Followed Hyperlink 45" xfId="28917" hidden="1" xr:uid="{00000000-0005-0000-0000-000044640000}"/>
    <cellStyle name="Followed Hyperlink 45" xfId="28945" hidden="1" xr:uid="{00000000-0005-0000-0000-000045640000}"/>
    <cellStyle name="Followed Hyperlink 45" xfId="29021" hidden="1" xr:uid="{00000000-0005-0000-0000-000046640000}"/>
    <cellStyle name="Followed Hyperlink 45" xfId="29089" hidden="1" xr:uid="{00000000-0005-0000-0000-000047640000}"/>
    <cellStyle name="Followed Hyperlink 45" xfId="29138" hidden="1" xr:uid="{00000000-0005-0000-0000-000048640000}"/>
    <cellStyle name="Followed Hyperlink 45" xfId="29166" hidden="1" xr:uid="{00000000-0005-0000-0000-000049640000}"/>
    <cellStyle name="Followed Hyperlink 45" xfId="29242" hidden="1" xr:uid="{00000000-0005-0000-0000-00004A640000}"/>
    <cellStyle name="Followed Hyperlink 45" xfId="29308" hidden="1" xr:uid="{00000000-0005-0000-0000-00004B640000}"/>
    <cellStyle name="Followed Hyperlink 45" xfId="29354" hidden="1" xr:uid="{00000000-0005-0000-0000-00004C640000}"/>
    <cellStyle name="Followed Hyperlink 45" xfId="29382" hidden="1" xr:uid="{00000000-0005-0000-0000-00004D640000}"/>
    <cellStyle name="Followed Hyperlink 45" xfId="29458" hidden="1" xr:uid="{00000000-0005-0000-0000-00004E640000}"/>
    <cellStyle name="Followed Hyperlink 45" xfId="29523" hidden="1" xr:uid="{00000000-0005-0000-0000-00004F640000}"/>
    <cellStyle name="Followed Hyperlink 45" xfId="29566" hidden="1" xr:uid="{00000000-0005-0000-0000-000050640000}"/>
    <cellStyle name="Followed Hyperlink 45" xfId="29594" hidden="1" xr:uid="{00000000-0005-0000-0000-000051640000}"/>
    <cellStyle name="Followed Hyperlink 45" xfId="29670" hidden="1" xr:uid="{00000000-0005-0000-0000-000052640000}"/>
    <cellStyle name="Followed Hyperlink 45" xfId="29735" hidden="1" xr:uid="{00000000-0005-0000-0000-000053640000}"/>
    <cellStyle name="Followed Hyperlink 45" xfId="29777" hidden="1" xr:uid="{00000000-0005-0000-0000-000054640000}"/>
    <cellStyle name="Followed Hyperlink 45" xfId="29805" hidden="1" xr:uid="{00000000-0005-0000-0000-000055640000}"/>
    <cellStyle name="Followed Hyperlink 45" xfId="29881" hidden="1" xr:uid="{00000000-0005-0000-0000-000056640000}"/>
    <cellStyle name="Followed Hyperlink 45" xfId="29946" hidden="1" xr:uid="{00000000-0005-0000-0000-000057640000}"/>
    <cellStyle name="Followed Hyperlink 45" xfId="29983" hidden="1" xr:uid="{00000000-0005-0000-0000-000058640000}"/>
    <cellStyle name="Followed Hyperlink 45" xfId="30011" hidden="1" xr:uid="{00000000-0005-0000-0000-000059640000}"/>
    <cellStyle name="Followed Hyperlink 45" xfId="30087" hidden="1" xr:uid="{00000000-0005-0000-0000-00005A640000}"/>
    <cellStyle name="Followed Hyperlink 45" xfId="30230" hidden="1" xr:uid="{00000000-0005-0000-0000-00005B640000}"/>
    <cellStyle name="Followed Hyperlink 45" xfId="30284" hidden="1" xr:uid="{00000000-0005-0000-0000-00005C640000}"/>
    <cellStyle name="Followed Hyperlink 45" xfId="30312" hidden="1" xr:uid="{00000000-0005-0000-0000-00005D640000}"/>
    <cellStyle name="Followed Hyperlink 45" xfId="30388" hidden="1" xr:uid="{00000000-0005-0000-0000-00005E640000}"/>
    <cellStyle name="Followed Hyperlink 45" xfId="30542" hidden="1" xr:uid="{00000000-0005-0000-0000-00005F640000}"/>
    <cellStyle name="Followed Hyperlink 45" xfId="30597" hidden="1" xr:uid="{00000000-0005-0000-0000-000060640000}"/>
    <cellStyle name="Followed Hyperlink 45" xfId="30625" hidden="1" xr:uid="{00000000-0005-0000-0000-000061640000}"/>
    <cellStyle name="Followed Hyperlink 45" xfId="30701" hidden="1" xr:uid="{00000000-0005-0000-0000-000062640000}"/>
    <cellStyle name="Followed Hyperlink 45" xfId="30769" hidden="1" xr:uid="{00000000-0005-0000-0000-000063640000}"/>
    <cellStyle name="Followed Hyperlink 45" xfId="30818" hidden="1" xr:uid="{00000000-0005-0000-0000-000064640000}"/>
    <cellStyle name="Followed Hyperlink 45" xfId="30846" hidden="1" xr:uid="{00000000-0005-0000-0000-000065640000}"/>
    <cellStyle name="Followed Hyperlink 45" xfId="30922" hidden="1" xr:uid="{00000000-0005-0000-0000-000066640000}"/>
    <cellStyle name="Followed Hyperlink 45" xfId="30988" hidden="1" xr:uid="{00000000-0005-0000-0000-000067640000}"/>
    <cellStyle name="Followed Hyperlink 45" xfId="31034" hidden="1" xr:uid="{00000000-0005-0000-0000-000068640000}"/>
    <cellStyle name="Followed Hyperlink 45" xfId="31062" hidden="1" xr:uid="{00000000-0005-0000-0000-000069640000}"/>
    <cellStyle name="Followed Hyperlink 45" xfId="31138" hidden="1" xr:uid="{00000000-0005-0000-0000-00006A640000}"/>
    <cellStyle name="Followed Hyperlink 45" xfId="31203" hidden="1" xr:uid="{00000000-0005-0000-0000-00006B640000}"/>
    <cellStyle name="Followed Hyperlink 45" xfId="31246" hidden="1" xr:uid="{00000000-0005-0000-0000-00006C640000}"/>
    <cellStyle name="Followed Hyperlink 45" xfId="31274" hidden="1" xr:uid="{00000000-0005-0000-0000-00006D640000}"/>
    <cellStyle name="Followed Hyperlink 45" xfId="31350" hidden="1" xr:uid="{00000000-0005-0000-0000-00006E640000}"/>
    <cellStyle name="Followed Hyperlink 45" xfId="31415" hidden="1" xr:uid="{00000000-0005-0000-0000-00006F640000}"/>
    <cellStyle name="Followed Hyperlink 45" xfId="31457" hidden="1" xr:uid="{00000000-0005-0000-0000-000070640000}"/>
    <cellStyle name="Followed Hyperlink 45" xfId="31485" hidden="1" xr:uid="{00000000-0005-0000-0000-000071640000}"/>
    <cellStyle name="Followed Hyperlink 45" xfId="31561" hidden="1" xr:uid="{00000000-0005-0000-0000-000072640000}"/>
    <cellStyle name="Followed Hyperlink 45" xfId="31626" hidden="1" xr:uid="{00000000-0005-0000-0000-000073640000}"/>
    <cellStyle name="Followed Hyperlink 45" xfId="31663" hidden="1" xr:uid="{00000000-0005-0000-0000-000074640000}"/>
    <cellStyle name="Followed Hyperlink 45" xfId="31691" hidden="1" xr:uid="{00000000-0005-0000-0000-000075640000}"/>
    <cellStyle name="Followed Hyperlink 45" xfId="31767" hidden="1" xr:uid="{00000000-0005-0000-0000-000076640000}"/>
    <cellStyle name="Followed Hyperlink 45" xfId="32194" hidden="1" xr:uid="{00000000-0005-0000-0000-000077640000}"/>
    <cellStyle name="Followed Hyperlink 45" xfId="32248" hidden="1" xr:uid="{00000000-0005-0000-0000-000078640000}"/>
    <cellStyle name="Followed Hyperlink 45" xfId="32276" hidden="1" xr:uid="{00000000-0005-0000-0000-000079640000}"/>
    <cellStyle name="Followed Hyperlink 45" xfId="32352" hidden="1" xr:uid="{00000000-0005-0000-0000-00007A640000}"/>
    <cellStyle name="Followed Hyperlink 45" xfId="32506" hidden="1" xr:uid="{00000000-0005-0000-0000-00007B640000}"/>
    <cellStyle name="Followed Hyperlink 45" xfId="32561" hidden="1" xr:uid="{00000000-0005-0000-0000-00007C640000}"/>
    <cellStyle name="Followed Hyperlink 45" xfId="32589" hidden="1" xr:uid="{00000000-0005-0000-0000-00007D640000}"/>
    <cellStyle name="Followed Hyperlink 45" xfId="32665" hidden="1" xr:uid="{00000000-0005-0000-0000-00007E640000}"/>
    <cellStyle name="Followed Hyperlink 45" xfId="32733" hidden="1" xr:uid="{00000000-0005-0000-0000-00007F640000}"/>
    <cellStyle name="Followed Hyperlink 45" xfId="32782" hidden="1" xr:uid="{00000000-0005-0000-0000-000080640000}"/>
    <cellStyle name="Followed Hyperlink 45" xfId="32810" hidden="1" xr:uid="{00000000-0005-0000-0000-000081640000}"/>
    <cellStyle name="Followed Hyperlink 45" xfId="32886" hidden="1" xr:uid="{00000000-0005-0000-0000-000082640000}"/>
    <cellStyle name="Followed Hyperlink 45" xfId="32952" hidden="1" xr:uid="{00000000-0005-0000-0000-000083640000}"/>
    <cellStyle name="Followed Hyperlink 45" xfId="32998" hidden="1" xr:uid="{00000000-0005-0000-0000-000084640000}"/>
    <cellStyle name="Followed Hyperlink 45" xfId="33026" hidden="1" xr:uid="{00000000-0005-0000-0000-000085640000}"/>
    <cellStyle name="Followed Hyperlink 45" xfId="33102" hidden="1" xr:uid="{00000000-0005-0000-0000-000086640000}"/>
    <cellStyle name="Followed Hyperlink 45" xfId="33167" hidden="1" xr:uid="{00000000-0005-0000-0000-000087640000}"/>
    <cellStyle name="Followed Hyperlink 45" xfId="33210" hidden="1" xr:uid="{00000000-0005-0000-0000-000088640000}"/>
    <cellStyle name="Followed Hyperlink 45" xfId="33238" hidden="1" xr:uid="{00000000-0005-0000-0000-000089640000}"/>
    <cellStyle name="Followed Hyperlink 45" xfId="33314" hidden="1" xr:uid="{00000000-0005-0000-0000-00008A640000}"/>
    <cellStyle name="Followed Hyperlink 45" xfId="33379" hidden="1" xr:uid="{00000000-0005-0000-0000-00008B640000}"/>
    <cellStyle name="Followed Hyperlink 45" xfId="33421" hidden="1" xr:uid="{00000000-0005-0000-0000-00008C640000}"/>
    <cellStyle name="Followed Hyperlink 45" xfId="33449" hidden="1" xr:uid="{00000000-0005-0000-0000-00008D640000}"/>
    <cellStyle name="Followed Hyperlink 45" xfId="33525" hidden="1" xr:uid="{00000000-0005-0000-0000-00008E640000}"/>
    <cellStyle name="Followed Hyperlink 45" xfId="33590" hidden="1" xr:uid="{00000000-0005-0000-0000-00008F640000}"/>
    <cellStyle name="Followed Hyperlink 45" xfId="33627" hidden="1" xr:uid="{00000000-0005-0000-0000-000090640000}"/>
    <cellStyle name="Followed Hyperlink 45" xfId="33655" hidden="1" xr:uid="{00000000-0005-0000-0000-000091640000}"/>
    <cellStyle name="Followed Hyperlink 45" xfId="33731" hidden="1" xr:uid="{00000000-0005-0000-0000-000092640000}"/>
    <cellStyle name="Followed Hyperlink 45" xfId="33874" hidden="1" xr:uid="{00000000-0005-0000-0000-000093640000}"/>
    <cellStyle name="Followed Hyperlink 45" xfId="33928" hidden="1" xr:uid="{00000000-0005-0000-0000-000094640000}"/>
    <cellStyle name="Followed Hyperlink 45" xfId="33956" hidden="1" xr:uid="{00000000-0005-0000-0000-000095640000}"/>
    <cellStyle name="Followed Hyperlink 45" xfId="34032" hidden="1" xr:uid="{00000000-0005-0000-0000-000096640000}"/>
    <cellStyle name="Followed Hyperlink 45" xfId="34186" hidden="1" xr:uid="{00000000-0005-0000-0000-000097640000}"/>
    <cellStyle name="Followed Hyperlink 45" xfId="34241" hidden="1" xr:uid="{00000000-0005-0000-0000-000098640000}"/>
    <cellStyle name="Followed Hyperlink 45" xfId="34269" hidden="1" xr:uid="{00000000-0005-0000-0000-000099640000}"/>
    <cellStyle name="Followed Hyperlink 45" xfId="34345" hidden="1" xr:uid="{00000000-0005-0000-0000-00009A640000}"/>
    <cellStyle name="Followed Hyperlink 45" xfId="34413" hidden="1" xr:uid="{00000000-0005-0000-0000-00009B640000}"/>
    <cellStyle name="Followed Hyperlink 45" xfId="34462" hidden="1" xr:uid="{00000000-0005-0000-0000-00009C640000}"/>
    <cellStyle name="Followed Hyperlink 45" xfId="34490" hidden="1" xr:uid="{00000000-0005-0000-0000-00009D640000}"/>
    <cellStyle name="Followed Hyperlink 45" xfId="34566" hidden="1" xr:uid="{00000000-0005-0000-0000-00009E640000}"/>
    <cellStyle name="Followed Hyperlink 45" xfId="34632" hidden="1" xr:uid="{00000000-0005-0000-0000-00009F640000}"/>
    <cellStyle name="Followed Hyperlink 45" xfId="34678" hidden="1" xr:uid="{00000000-0005-0000-0000-0000A0640000}"/>
    <cellStyle name="Followed Hyperlink 45" xfId="34706" hidden="1" xr:uid="{00000000-0005-0000-0000-0000A1640000}"/>
    <cellStyle name="Followed Hyperlink 45" xfId="34782" hidden="1" xr:uid="{00000000-0005-0000-0000-0000A2640000}"/>
    <cellStyle name="Followed Hyperlink 45" xfId="34847" hidden="1" xr:uid="{00000000-0005-0000-0000-0000A3640000}"/>
    <cellStyle name="Followed Hyperlink 45" xfId="34890" hidden="1" xr:uid="{00000000-0005-0000-0000-0000A4640000}"/>
    <cellStyle name="Followed Hyperlink 45" xfId="34918" hidden="1" xr:uid="{00000000-0005-0000-0000-0000A5640000}"/>
    <cellStyle name="Followed Hyperlink 45" xfId="34994" hidden="1" xr:uid="{00000000-0005-0000-0000-0000A6640000}"/>
    <cellStyle name="Followed Hyperlink 45" xfId="35059" hidden="1" xr:uid="{00000000-0005-0000-0000-0000A7640000}"/>
    <cellStyle name="Followed Hyperlink 45" xfId="35101" hidden="1" xr:uid="{00000000-0005-0000-0000-0000A8640000}"/>
    <cellStyle name="Followed Hyperlink 45" xfId="35129" hidden="1" xr:uid="{00000000-0005-0000-0000-0000A9640000}"/>
    <cellStyle name="Followed Hyperlink 45" xfId="35205" hidden="1" xr:uid="{00000000-0005-0000-0000-0000AA640000}"/>
    <cellStyle name="Followed Hyperlink 45" xfId="35270" hidden="1" xr:uid="{00000000-0005-0000-0000-0000AB640000}"/>
    <cellStyle name="Followed Hyperlink 45" xfId="35307" hidden="1" xr:uid="{00000000-0005-0000-0000-0000AC640000}"/>
    <cellStyle name="Followed Hyperlink 45" xfId="35335" hidden="1" xr:uid="{00000000-0005-0000-0000-0000AD640000}"/>
    <cellStyle name="Followed Hyperlink 45" xfId="35411" hidden="1" xr:uid="{00000000-0005-0000-0000-0000AE640000}"/>
    <cellStyle name="Followed Hyperlink 45" xfId="8739" hidden="1" xr:uid="{00000000-0005-0000-0000-0000AF640000}"/>
    <cellStyle name="Followed Hyperlink 45" xfId="6868" hidden="1" xr:uid="{00000000-0005-0000-0000-0000B0640000}"/>
    <cellStyle name="Followed Hyperlink 45" xfId="6836" hidden="1" xr:uid="{00000000-0005-0000-0000-0000B1640000}"/>
    <cellStyle name="Followed Hyperlink 45" xfId="4587" hidden="1" xr:uid="{00000000-0005-0000-0000-0000B2640000}"/>
    <cellStyle name="Followed Hyperlink 45" xfId="803" hidden="1" xr:uid="{00000000-0005-0000-0000-0000B3640000}"/>
    <cellStyle name="Followed Hyperlink 45" xfId="644" hidden="1" xr:uid="{00000000-0005-0000-0000-0000B4640000}"/>
    <cellStyle name="Followed Hyperlink 45" xfId="69" hidden="1" xr:uid="{00000000-0005-0000-0000-0000B5640000}"/>
    <cellStyle name="Followed Hyperlink 45" xfId="35522" hidden="1" xr:uid="{00000000-0005-0000-0000-0000B6640000}"/>
    <cellStyle name="Followed Hyperlink 45" xfId="35590" hidden="1" xr:uid="{00000000-0005-0000-0000-0000B7640000}"/>
    <cellStyle name="Followed Hyperlink 45" xfId="35639" hidden="1" xr:uid="{00000000-0005-0000-0000-0000B8640000}"/>
    <cellStyle name="Followed Hyperlink 45" xfId="35667" hidden="1" xr:uid="{00000000-0005-0000-0000-0000B9640000}"/>
    <cellStyle name="Followed Hyperlink 45" xfId="35743" hidden="1" xr:uid="{00000000-0005-0000-0000-0000BA640000}"/>
    <cellStyle name="Followed Hyperlink 45" xfId="35809" hidden="1" xr:uid="{00000000-0005-0000-0000-0000BB640000}"/>
    <cellStyle name="Followed Hyperlink 45" xfId="35855" hidden="1" xr:uid="{00000000-0005-0000-0000-0000BC640000}"/>
    <cellStyle name="Followed Hyperlink 45" xfId="35883" hidden="1" xr:uid="{00000000-0005-0000-0000-0000BD640000}"/>
    <cellStyle name="Followed Hyperlink 45" xfId="35959" hidden="1" xr:uid="{00000000-0005-0000-0000-0000BE640000}"/>
    <cellStyle name="Followed Hyperlink 45" xfId="36024" hidden="1" xr:uid="{00000000-0005-0000-0000-0000BF640000}"/>
    <cellStyle name="Followed Hyperlink 45" xfId="36067" hidden="1" xr:uid="{00000000-0005-0000-0000-0000C0640000}"/>
    <cellStyle name="Followed Hyperlink 45" xfId="36095" hidden="1" xr:uid="{00000000-0005-0000-0000-0000C1640000}"/>
    <cellStyle name="Followed Hyperlink 45" xfId="36171" hidden="1" xr:uid="{00000000-0005-0000-0000-0000C2640000}"/>
    <cellStyle name="Followed Hyperlink 45" xfId="36236" hidden="1" xr:uid="{00000000-0005-0000-0000-0000C3640000}"/>
    <cellStyle name="Followed Hyperlink 45" xfId="36278" hidden="1" xr:uid="{00000000-0005-0000-0000-0000C4640000}"/>
    <cellStyle name="Followed Hyperlink 45" xfId="36306" hidden="1" xr:uid="{00000000-0005-0000-0000-0000C5640000}"/>
    <cellStyle name="Followed Hyperlink 45" xfId="36382" hidden="1" xr:uid="{00000000-0005-0000-0000-0000C6640000}"/>
    <cellStyle name="Followed Hyperlink 45" xfId="36447" hidden="1" xr:uid="{00000000-0005-0000-0000-0000C7640000}"/>
    <cellStyle name="Followed Hyperlink 45" xfId="36484" hidden="1" xr:uid="{00000000-0005-0000-0000-0000C8640000}"/>
    <cellStyle name="Followed Hyperlink 45" xfId="36512" hidden="1" xr:uid="{00000000-0005-0000-0000-0000C9640000}"/>
    <cellStyle name="Followed Hyperlink 45" xfId="36588" hidden="1" xr:uid="{00000000-0005-0000-0000-0000CA640000}"/>
    <cellStyle name="Followed Hyperlink 45" xfId="36733" hidden="1" xr:uid="{00000000-0005-0000-0000-0000CB640000}"/>
    <cellStyle name="Followed Hyperlink 45" xfId="36711" hidden="1" xr:uid="{00000000-0005-0000-0000-0000CC640000}"/>
    <cellStyle name="Followed Hyperlink 45" xfId="24822" hidden="1" xr:uid="{00000000-0005-0000-0000-0000CD640000}"/>
    <cellStyle name="Followed Hyperlink 45" xfId="26524" hidden="1" xr:uid="{00000000-0005-0000-0000-0000CE640000}"/>
    <cellStyle name="Followed Hyperlink 45" xfId="36944" hidden="1" xr:uid="{00000000-0005-0000-0000-0000CF640000}"/>
    <cellStyle name="Followed Hyperlink 45" xfId="36999" hidden="1" xr:uid="{00000000-0005-0000-0000-0000D0640000}"/>
    <cellStyle name="Followed Hyperlink 45" xfId="37027" hidden="1" xr:uid="{00000000-0005-0000-0000-0000D1640000}"/>
    <cellStyle name="Followed Hyperlink 45" xfId="37103" hidden="1" xr:uid="{00000000-0005-0000-0000-0000D2640000}"/>
    <cellStyle name="Followed Hyperlink 45" xfId="37171" hidden="1" xr:uid="{00000000-0005-0000-0000-0000D3640000}"/>
    <cellStyle name="Followed Hyperlink 45" xfId="37220" hidden="1" xr:uid="{00000000-0005-0000-0000-0000D4640000}"/>
    <cellStyle name="Followed Hyperlink 45" xfId="37248" hidden="1" xr:uid="{00000000-0005-0000-0000-0000D5640000}"/>
    <cellStyle name="Followed Hyperlink 45" xfId="37324" hidden="1" xr:uid="{00000000-0005-0000-0000-0000D6640000}"/>
    <cellStyle name="Followed Hyperlink 45" xfId="37390" hidden="1" xr:uid="{00000000-0005-0000-0000-0000D7640000}"/>
    <cellStyle name="Followed Hyperlink 45" xfId="37436" hidden="1" xr:uid="{00000000-0005-0000-0000-0000D8640000}"/>
    <cellStyle name="Followed Hyperlink 45" xfId="37464" hidden="1" xr:uid="{00000000-0005-0000-0000-0000D9640000}"/>
    <cellStyle name="Followed Hyperlink 45" xfId="37540" hidden="1" xr:uid="{00000000-0005-0000-0000-0000DA640000}"/>
    <cellStyle name="Followed Hyperlink 45" xfId="37605" hidden="1" xr:uid="{00000000-0005-0000-0000-0000DB640000}"/>
    <cellStyle name="Followed Hyperlink 45" xfId="37648" hidden="1" xr:uid="{00000000-0005-0000-0000-0000DC640000}"/>
    <cellStyle name="Followed Hyperlink 45" xfId="37676" hidden="1" xr:uid="{00000000-0005-0000-0000-0000DD640000}"/>
    <cellStyle name="Followed Hyperlink 45" xfId="37752" hidden="1" xr:uid="{00000000-0005-0000-0000-0000DE640000}"/>
    <cellStyle name="Followed Hyperlink 45" xfId="37817" hidden="1" xr:uid="{00000000-0005-0000-0000-0000DF640000}"/>
    <cellStyle name="Followed Hyperlink 45" xfId="37859" hidden="1" xr:uid="{00000000-0005-0000-0000-0000E0640000}"/>
    <cellStyle name="Followed Hyperlink 45" xfId="37887" hidden="1" xr:uid="{00000000-0005-0000-0000-0000E1640000}"/>
    <cellStyle name="Followed Hyperlink 45" xfId="37963" hidden="1" xr:uid="{00000000-0005-0000-0000-0000E2640000}"/>
    <cellStyle name="Followed Hyperlink 45" xfId="38028" hidden="1" xr:uid="{00000000-0005-0000-0000-0000E3640000}"/>
    <cellStyle name="Followed Hyperlink 45" xfId="38065" hidden="1" xr:uid="{00000000-0005-0000-0000-0000E4640000}"/>
    <cellStyle name="Followed Hyperlink 45" xfId="38093" hidden="1" xr:uid="{00000000-0005-0000-0000-0000E5640000}"/>
    <cellStyle name="Followed Hyperlink 45" xfId="38169" hidden="1" xr:uid="{00000000-0005-0000-0000-0000E6640000}"/>
    <cellStyle name="Followed Hyperlink 45" xfId="38299" hidden="1" xr:uid="{00000000-0005-0000-0000-0000E7640000}"/>
    <cellStyle name="Followed Hyperlink 45" xfId="38273" hidden="1" xr:uid="{00000000-0005-0000-0000-0000E8640000}"/>
    <cellStyle name="Followed Hyperlink 45" xfId="38260" hidden="1" xr:uid="{00000000-0005-0000-0000-0000E9640000}"/>
    <cellStyle name="Followed Hyperlink 45" xfId="38340" hidden="1" xr:uid="{00000000-0005-0000-0000-0000EA640000}"/>
    <cellStyle name="Followed Hyperlink 45" xfId="38494" hidden="1" xr:uid="{00000000-0005-0000-0000-0000EB640000}"/>
    <cellStyle name="Followed Hyperlink 45" xfId="38549" hidden="1" xr:uid="{00000000-0005-0000-0000-0000EC640000}"/>
    <cellStyle name="Followed Hyperlink 45" xfId="38577" hidden="1" xr:uid="{00000000-0005-0000-0000-0000ED640000}"/>
    <cellStyle name="Followed Hyperlink 45" xfId="38653" hidden="1" xr:uid="{00000000-0005-0000-0000-0000EE640000}"/>
    <cellStyle name="Followed Hyperlink 45" xfId="38721" hidden="1" xr:uid="{00000000-0005-0000-0000-0000EF640000}"/>
    <cellStyle name="Followed Hyperlink 45" xfId="38770" hidden="1" xr:uid="{00000000-0005-0000-0000-0000F0640000}"/>
    <cellStyle name="Followed Hyperlink 45" xfId="38798" hidden="1" xr:uid="{00000000-0005-0000-0000-0000F1640000}"/>
    <cellStyle name="Followed Hyperlink 45" xfId="38874" hidden="1" xr:uid="{00000000-0005-0000-0000-0000F2640000}"/>
    <cellStyle name="Followed Hyperlink 45" xfId="38940" hidden="1" xr:uid="{00000000-0005-0000-0000-0000F3640000}"/>
    <cellStyle name="Followed Hyperlink 45" xfId="38986" hidden="1" xr:uid="{00000000-0005-0000-0000-0000F4640000}"/>
    <cellStyle name="Followed Hyperlink 45" xfId="39014" hidden="1" xr:uid="{00000000-0005-0000-0000-0000F5640000}"/>
    <cellStyle name="Followed Hyperlink 45" xfId="39090" hidden="1" xr:uid="{00000000-0005-0000-0000-0000F6640000}"/>
    <cellStyle name="Followed Hyperlink 45" xfId="39155" hidden="1" xr:uid="{00000000-0005-0000-0000-0000F7640000}"/>
    <cellStyle name="Followed Hyperlink 45" xfId="39198" hidden="1" xr:uid="{00000000-0005-0000-0000-0000F8640000}"/>
    <cellStyle name="Followed Hyperlink 45" xfId="39226" hidden="1" xr:uid="{00000000-0005-0000-0000-0000F9640000}"/>
    <cellStyle name="Followed Hyperlink 45" xfId="39302" hidden="1" xr:uid="{00000000-0005-0000-0000-0000FA640000}"/>
    <cellStyle name="Followed Hyperlink 45" xfId="39367" hidden="1" xr:uid="{00000000-0005-0000-0000-0000FB640000}"/>
    <cellStyle name="Followed Hyperlink 45" xfId="39409" hidden="1" xr:uid="{00000000-0005-0000-0000-0000FC640000}"/>
    <cellStyle name="Followed Hyperlink 45" xfId="39437" hidden="1" xr:uid="{00000000-0005-0000-0000-0000FD640000}"/>
    <cellStyle name="Followed Hyperlink 45" xfId="39513" hidden="1" xr:uid="{00000000-0005-0000-0000-0000FE640000}"/>
    <cellStyle name="Followed Hyperlink 45" xfId="39578" hidden="1" xr:uid="{00000000-0005-0000-0000-0000FF640000}"/>
    <cellStyle name="Followed Hyperlink 45" xfId="39615" hidden="1" xr:uid="{00000000-0005-0000-0000-000000650000}"/>
    <cellStyle name="Followed Hyperlink 45" xfId="39643" hidden="1" xr:uid="{00000000-0005-0000-0000-000001650000}"/>
    <cellStyle name="Followed Hyperlink 45" xfId="39719" hidden="1" xr:uid="{00000000-0005-0000-0000-000002650000}"/>
    <cellStyle name="Followed Hyperlink 46" xfId="248" hidden="1" xr:uid="{00000000-0005-0000-0000-000003650000}"/>
    <cellStyle name="Followed Hyperlink 46" xfId="436" hidden="1" xr:uid="{00000000-0005-0000-0000-000004650000}"/>
    <cellStyle name="Followed Hyperlink 46" xfId="510" hidden="1" xr:uid="{00000000-0005-0000-0000-000005650000}"/>
    <cellStyle name="Followed Hyperlink 46" xfId="448" hidden="1" xr:uid="{00000000-0005-0000-0000-000006650000}"/>
    <cellStyle name="Followed Hyperlink 46" xfId="972" hidden="1" xr:uid="{00000000-0005-0000-0000-000007650000}"/>
    <cellStyle name="Followed Hyperlink 46" xfId="1146" hidden="1" xr:uid="{00000000-0005-0000-0000-000008650000}"/>
    <cellStyle name="Followed Hyperlink 46" xfId="1220" hidden="1" xr:uid="{00000000-0005-0000-0000-000009650000}"/>
    <cellStyle name="Followed Hyperlink 46" xfId="1158" hidden="1" xr:uid="{00000000-0005-0000-0000-00000A650000}"/>
    <cellStyle name="Followed Hyperlink 46" xfId="1317" hidden="1" xr:uid="{00000000-0005-0000-0000-00000B650000}"/>
    <cellStyle name="Followed Hyperlink 46" xfId="1459" hidden="1" xr:uid="{00000000-0005-0000-0000-00000C650000}"/>
    <cellStyle name="Followed Hyperlink 46" xfId="1533" hidden="1" xr:uid="{00000000-0005-0000-0000-00000D650000}"/>
    <cellStyle name="Followed Hyperlink 46" xfId="1471" hidden="1" xr:uid="{00000000-0005-0000-0000-00000E650000}"/>
    <cellStyle name="Followed Hyperlink 46" xfId="1343" hidden="1" xr:uid="{00000000-0005-0000-0000-00000F650000}"/>
    <cellStyle name="Followed Hyperlink 46" xfId="1680" hidden="1" xr:uid="{00000000-0005-0000-0000-000010650000}"/>
    <cellStyle name="Followed Hyperlink 46" xfId="1754" hidden="1" xr:uid="{00000000-0005-0000-0000-000011650000}"/>
    <cellStyle name="Followed Hyperlink 46" xfId="1692" hidden="1" xr:uid="{00000000-0005-0000-0000-000012650000}"/>
    <cellStyle name="Followed Hyperlink 46" xfId="1627" hidden="1" xr:uid="{00000000-0005-0000-0000-000013650000}"/>
    <cellStyle name="Followed Hyperlink 46" xfId="1896" hidden="1" xr:uid="{00000000-0005-0000-0000-000014650000}"/>
    <cellStyle name="Followed Hyperlink 46" xfId="1970" hidden="1" xr:uid="{00000000-0005-0000-0000-000015650000}"/>
    <cellStyle name="Followed Hyperlink 46" xfId="1908" hidden="1" xr:uid="{00000000-0005-0000-0000-000016650000}"/>
    <cellStyle name="Followed Hyperlink 46" xfId="824" hidden="1" xr:uid="{00000000-0005-0000-0000-000017650000}"/>
    <cellStyle name="Followed Hyperlink 46" xfId="2108" hidden="1" xr:uid="{00000000-0005-0000-0000-000018650000}"/>
    <cellStyle name="Followed Hyperlink 46" xfId="2182" hidden="1" xr:uid="{00000000-0005-0000-0000-000019650000}"/>
    <cellStyle name="Followed Hyperlink 46" xfId="2120" hidden="1" xr:uid="{00000000-0005-0000-0000-00001A650000}"/>
    <cellStyle name="Followed Hyperlink 46" xfId="2059" hidden="1" xr:uid="{00000000-0005-0000-0000-00001B650000}"/>
    <cellStyle name="Followed Hyperlink 46" xfId="2319" hidden="1" xr:uid="{00000000-0005-0000-0000-00001C650000}"/>
    <cellStyle name="Followed Hyperlink 46" xfId="2393" hidden="1" xr:uid="{00000000-0005-0000-0000-00001D650000}"/>
    <cellStyle name="Followed Hyperlink 46" xfId="2331" hidden="1" xr:uid="{00000000-0005-0000-0000-00001E650000}"/>
    <cellStyle name="Followed Hyperlink 46" xfId="2271" hidden="1" xr:uid="{00000000-0005-0000-0000-00001F650000}"/>
    <cellStyle name="Followed Hyperlink 46" xfId="2525" hidden="1" xr:uid="{00000000-0005-0000-0000-000020650000}"/>
    <cellStyle name="Followed Hyperlink 46" xfId="2599" hidden="1" xr:uid="{00000000-0005-0000-0000-000021650000}"/>
    <cellStyle name="Followed Hyperlink 46" xfId="2537" hidden="1" xr:uid="{00000000-0005-0000-0000-000022650000}"/>
    <cellStyle name="Followed Hyperlink 46" xfId="2892" hidden="1" xr:uid="{00000000-0005-0000-0000-000023650000}"/>
    <cellStyle name="Followed Hyperlink 46" xfId="3035" hidden="1" xr:uid="{00000000-0005-0000-0000-000024650000}"/>
    <cellStyle name="Followed Hyperlink 46" xfId="3109" hidden="1" xr:uid="{00000000-0005-0000-0000-000025650000}"/>
    <cellStyle name="Followed Hyperlink 46" xfId="3047" hidden="1" xr:uid="{00000000-0005-0000-0000-000026650000}"/>
    <cellStyle name="Followed Hyperlink 46" xfId="3206" hidden="1" xr:uid="{00000000-0005-0000-0000-000027650000}"/>
    <cellStyle name="Followed Hyperlink 46" xfId="3348" hidden="1" xr:uid="{00000000-0005-0000-0000-000028650000}"/>
    <cellStyle name="Followed Hyperlink 46" xfId="3422" hidden="1" xr:uid="{00000000-0005-0000-0000-000029650000}"/>
    <cellStyle name="Followed Hyperlink 46" xfId="3360" hidden="1" xr:uid="{00000000-0005-0000-0000-00002A650000}"/>
    <cellStyle name="Followed Hyperlink 46" xfId="3232" hidden="1" xr:uid="{00000000-0005-0000-0000-00002B650000}"/>
    <cellStyle name="Followed Hyperlink 46" xfId="3569" hidden="1" xr:uid="{00000000-0005-0000-0000-00002C650000}"/>
    <cellStyle name="Followed Hyperlink 46" xfId="3643" hidden="1" xr:uid="{00000000-0005-0000-0000-00002D650000}"/>
    <cellStyle name="Followed Hyperlink 46" xfId="3581" hidden="1" xr:uid="{00000000-0005-0000-0000-00002E650000}"/>
    <cellStyle name="Followed Hyperlink 46" xfId="3516" hidden="1" xr:uid="{00000000-0005-0000-0000-00002F650000}"/>
    <cellStyle name="Followed Hyperlink 46" xfId="3785" hidden="1" xr:uid="{00000000-0005-0000-0000-000030650000}"/>
    <cellStyle name="Followed Hyperlink 46" xfId="3859" hidden="1" xr:uid="{00000000-0005-0000-0000-000031650000}"/>
    <cellStyle name="Followed Hyperlink 46" xfId="3797" hidden="1" xr:uid="{00000000-0005-0000-0000-000032650000}"/>
    <cellStyle name="Followed Hyperlink 46" xfId="2775" hidden="1" xr:uid="{00000000-0005-0000-0000-000033650000}"/>
    <cellStyle name="Followed Hyperlink 46" xfId="3997" hidden="1" xr:uid="{00000000-0005-0000-0000-000034650000}"/>
    <cellStyle name="Followed Hyperlink 46" xfId="4071" hidden="1" xr:uid="{00000000-0005-0000-0000-000035650000}"/>
    <cellStyle name="Followed Hyperlink 46" xfId="4009" hidden="1" xr:uid="{00000000-0005-0000-0000-000036650000}"/>
    <cellStyle name="Followed Hyperlink 46" xfId="3948" hidden="1" xr:uid="{00000000-0005-0000-0000-000037650000}"/>
    <cellStyle name="Followed Hyperlink 46" xfId="4208" hidden="1" xr:uid="{00000000-0005-0000-0000-000038650000}"/>
    <cellStyle name="Followed Hyperlink 46" xfId="4282" hidden="1" xr:uid="{00000000-0005-0000-0000-000039650000}"/>
    <cellStyle name="Followed Hyperlink 46" xfId="4220" hidden="1" xr:uid="{00000000-0005-0000-0000-00003A650000}"/>
    <cellStyle name="Followed Hyperlink 46" xfId="4160" hidden="1" xr:uid="{00000000-0005-0000-0000-00003B650000}"/>
    <cellStyle name="Followed Hyperlink 46" xfId="4414" hidden="1" xr:uid="{00000000-0005-0000-0000-00003C650000}"/>
    <cellStyle name="Followed Hyperlink 46" xfId="4488" hidden="1" xr:uid="{00000000-0005-0000-0000-00003D650000}"/>
    <cellStyle name="Followed Hyperlink 46" xfId="4426" hidden="1" xr:uid="{00000000-0005-0000-0000-00003E650000}"/>
    <cellStyle name="Followed Hyperlink 46" xfId="4661" hidden="1" xr:uid="{00000000-0005-0000-0000-00003F650000}"/>
    <cellStyle name="Followed Hyperlink 46" xfId="4815" hidden="1" xr:uid="{00000000-0005-0000-0000-000040650000}"/>
    <cellStyle name="Followed Hyperlink 46" xfId="4889" hidden="1" xr:uid="{00000000-0005-0000-0000-000041650000}"/>
    <cellStyle name="Followed Hyperlink 46" xfId="4827" hidden="1" xr:uid="{00000000-0005-0000-0000-000042650000}"/>
    <cellStyle name="Followed Hyperlink 46" xfId="4986" hidden="1" xr:uid="{00000000-0005-0000-0000-000043650000}"/>
    <cellStyle name="Followed Hyperlink 46" xfId="5128" hidden="1" xr:uid="{00000000-0005-0000-0000-000044650000}"/>
    <cellStyle name="Followed Hyperlink 46" xfId="5202" hidden="1" xr:uid="{00000000-0005-0000-0000-000045650000}"/>
    <cellStyle name="Followed Hyperlink 46" xfId="5140" hidden="1" xr:uid="{00000000-0005-0000-0000-000046650000}"/>
    <cellStyle name="Followed Hyperlink 46" xfId="5012" hidden="1" xr:uid="{00000000-0005-0000-0000-000047650000}"/>
    <cellStyle name="Followed Hyperlink 46" xfId="5349" hidden="1" xr:uid="{00000000-0005-0000-0000-000048650000}"/>
    <cellStyle name="Followed Hyperlink 46" xfId="5423" hidden="1" xr:uid="{00000000-0005-0000-0000-000049650000}"/>
    <cellStyle name="Followed Hyperlink 46" xfId="5361" hidden="1" xr:uid="{00000000-0005-0000-0000-00004A650000}"/>
    <cellStyle name="Followed Hyperlink 46" xfId="5296" hidden="1" xr:uid="{00000000-0005-0000-0000-00004B650000}"/>
    <cellStyle name="Followed Hyperlink 46" xfId="5565" hidden="1" xr:uid="{00000000-0005-0000-0000-00004C650000}"/>
    <cellStyle name="Followed Hyperlink 46" xfId="5639" hidden="1" xr:uid="{00000000-0005-0000-0000-00004D650000}"/>
    <cellStyle name="Followed Hyperlink 46" xfId="5577" hidden="1" xr:uid="{00000000-0005-0000-0000-00004E650000}"/>
    <cellStyle name="Followed Hyperlink 46" xfId="2895" hidden="1" xr:uid="{00000000-0005-0000-0000-00004F650000}"/>
    <cellStyle name="Followed Hyperlink 46" xfId="5777" hidden="1" xr:uid="{00000000-0005-0000-0000-000050650000}"/>
    <cellStyle name="Followed Hyperlink 46" xfId="5851" hidden="1" xr:uid="{00000000-0005-0000-0000-000051650000}"/>
    <cellStyle name="Followed Hyperlink 46" xfId="5789" hidden="1" xr:uid="{00000000-0005-0000-0000-000052650000}"/>
    <cellStyle name="Followed Hyperlink 46" xfId="5728" hidden="1" xr:uid="{00000000-0005-0000-0000-000053650000}"/>
    <cellStyle name="Followed Hyperlink 46" xfId="5988" hidden="1" xr:uid="{00000000-0005-0000-0000-000054650000}"/>
    <cellStyle name="Followed Hyperlink 46" xfId="6062" hidden="1" xr:uid="{00000000-0005-0000-0000-000055650000}"/>
    <cellStyle name="Followed Hyperlink 46" xfId="6000" hidden="1" xr:uid="{00000000-0005-0000-0000-000056650000}"/>
    <cellStyle name="Followed Hyperlink 46" xfId="5940" hidden="1" xr:uid="{00000000-0005-0000-0000-000057650000}"/>
    <cellStyle name="Followed Hyperlink 46" xfId="6194" hidden="1" xr:uid="{00000000-0005-0000-0000-000058650000}"/>
    <cellStyle name="Followed Hyperlink 46" xfId="6268" hidden="1" xr:uid="{00000000-0005-0000-0000-000059650000}"/>
    <cellStyle name="Followed Hyperlink 46" xfId="6206" hidden="1" xr:uid="{00000000-0005-0000-0000-00005A650000}"/>
    <cellStyle name="Followed Hyperlink 46" xfId="6424" hidden="1" xr:uid="{00000000-0005-0000-0000-00005B650000}"/>
    <cellStyle name="Followed Hyperlink 46" xfId="6596" hidden="1" xr:uid="{00000000-0005-0000-0000-00005C650000}"/>
    <cellStyle name="Followed Hyperlink 46" xfId="6670" hidden="1" xr:uid="{00000000-0005-0000-0000-00005D650000}"/>
    <cellStyle name="Followed Hyperlink 46" xfId="6608" hidden="1" xr:uid="{00000000-0005-0000-0000-00005E650000}"/>
    <cellStyle name="Followed Hyperlink 46" xfId="7015" hidden="1" xr:uid="{00000000-0005-0000-0000-00005F650000}"/>
    <cellStyle name="Followed Hyperlink 46" xfId="7189" hidden="1" xr:uid="{00000000-0005-0000-0000-000060650000}"/>
    <cellStyle name="Followed Hyperlink 46" xfId="7263" hidden="1" xr:uid="{00000000-0005-0000-0000-000061650000}"/>
    <cellStyle name="Followed Hyperlink 46" xfId="7201" hidden="1" xr:uid="{00000000-0005-0000-0000-000062650000}"/>
    <cellStyle name="Followed Hyperlink 46" xfId="7360" hidden="1" xr:uid="{00000000-0005-0000-0000-000063650000}"/>
    <cellStyle name="Followed Hyperlink 46" xfId="7502" hidden="1" xr:uid="{00000000-0005-0000-0000-000064650000}"/>
    <cellStyle name="Followed Hyperlink 46" xfId="7576" hidden="1" xr:uid="{00000000-0005-0000-0000-000065650000}"/>
    <cellStyle name="Followed Hyperlink 46" xfId="7514" hidden="1" xr:uid="{00000000-0005-0000-0000-000066650000}"/>
    <cellStyle name="Followed Hyperlink 46" xfId="7386" hidden="1" xr:uid="{00000000-0005-0000-0000-000067650000}"/>
    <cellStyle name="Followed Hyperlink 46" xfId="7723" hidden="1" xr:uid="{00000000-0005-0000-0000-000068650000}"/>
    <cellStyle name="Followed Hyperlink 46" xfId="7797" hidden="1" xr:uid="{00000000-0005-0000-0000-000069650000}"/>
    <cellStyle name="Followed Hyperlink 46" xfId="7735" hidden="1" xr:uid="{00000000-0005-0000-0000-00006A650000}"/>
    <cellStyle name="Followed Hyperlink 46" xfId="7670" hidden="1" xr:uid="{00000000-0005-0000-0000-00006B650000}"/>
    <cellStyle name="Followed Hyperlink 46" xfId="7939" hidden="1" xr:uid="{00000000-0005-0000-0000-00006C650000}"/>
    <cellStyle name="Followed Hyperlink 46" xfId="8013" hidden="1" xr:uid="{00000000-0005-0000-0000-00006D650000}"/>
    <cellStyle name="Followed Hyperlink 46" xfId="7951" hidden="1" xr:uid="{00000000-0005-0000-0000-00006E650000}"/>
    <cellStyle name="Followed Hyperlink 46" xfId="6884" hidden="1" xr:uid="{00000000-0005-0000-0000-00006F650000}"/>
    <cellStyle name="Followed Hyperlink 46" xfId="8151" hidden="1" xr:uid="{00000000-0005-0000-0000-000070650000}"/>
    <cellStyle name="Followed Hyperlink 46" xfId="8225" hidden="1" xr:uid="{00000000-0005-0000-0000-000071650000}"/>
    <cellStyle name="Followed Hyperlink 46" xfId="8163" hidden="1" xr:uid="{00000000-0005-0000-0000-000072650000}"/>
    <cellStyle name="Followed Hyperlink 46" xfId="8102" hidden="1" xr:uid="{00000000-0005-0000-0000-000073650000}"/>
    <cellStyle name="Followed Hyperlink 46" xfId="8362" hidden="1" xr:uid="{00000000-0005-0000-0000-000074650000}"/>
    <cellStyle name="Followed Hyperlink 46" xfId="8436" hidden="1" xr:uid="{00000000-0005-0000-0000-000075650000}"/>
    <cellStyle name="Followed Hyperlink 46" xfId="8374" hidden="1" xr:uid="{00000000-0005-0000-0000-000076650000}"/>
    <cellStyle name="Followed Hyperlink 46" xfId="8314" hidden="1" xr:uid="{00000000-0005-0000-0000-000077650000}"/>
    <cellStyle name="Followed Hyperlink 46" xfId="8568" hidden="1" xr:uid="{00000000-0005-0000-0000-000078650000}"/>
    <cellStyle name="Followed Hyperlink 46" xfId="8642" hidden="1" xr:uid="{00000000-0005-0000-0000-000079650000}"/>
    <cellStyle name="Followed Hyperlink 46" xfId="8580" hidden="1" xr:uid="{00000000-0005-0000-0000-00007A650000}"/>
    <cellStyle name="Followed Hyperlink 46" xfId="8805" hidden="1" xr:uid="{00000000-0005-0000-0000-00007B650000}"/>
    <cellStyle name="Followed Hyperlink 46" xfId="8915" hidden="1" xr:uid="{00000000-0005-0000-0000-00007C650000}"/>
    <cellStyle name="Followed Hyperlink 46" xfId="8989" hidden="1" xr:uid="{00000000-0005-0000-0000-00007D650000}"/>
    <cellStyle name="Followed Hyperlink 46" xfId="8927" hidden="1" xr:uid="{00000000-0005-0000-0000-00007E650000}"/>
    <cellStyle name="Followed Hyperlink 46" xfId="9086" hidden="1" xr:uid="{00000000-0005-0000-0000-00007F650000}"/>
    <cellStyle name="Followed Hyperlink 46" xfId="9228" hidden="1" xr:uid="{00000000-0005-0000-0000-000080650000}"/>
    <cellStyle name="Followed Hyperlink 46" xfId="9302" hidden="1" xr:uid="{00000000-0005-0000-0000-000081650000}"/>
    <cellStyle name="Followed Hyperlink 46" xfId="9240" hidden="1" xr:uid="{00000000-0005-0000-0000-000082650000}"/>
    <cellStyle name="Followed Hyperlink 46" xfId="9112" hidden="1" xr:uid="{00000000-0005-0000-0000-000083650000}"/>
    <cellStyle name="Followed Hyperlink 46" xfId="9449" hidden="1" xr:uid="{00000000-0005-0000-0000-000084650000}"/>
    <cellStyle name="Followed Hyperlink 46" xfId="9523" hidden="1" xr:uid="{00000000-0005-0000-0000-000085650000}"/>
    <cellStyle name="Followed Hyperlink 46" xfId="9461" hidden="1" xr:uid="{00000000-0005-0000-0000-000086650000}"/>
    <cellStyle name="Followed Hyperlink 46" xfId="9396" hidden="1" xr:uid="{00000000-0005-0000-0000-000087650000}"/>
    <cellStyle name="Followed Hyperlink 46" xfId="9665" hidden="1" xr:uid="{00000000-0005-0000-0000-000088650000}"/>
    <cellStyle name="Followed Hyperlink 46" xfId="9739" hidden="1" xr:uid="{00000000-0005-0000-0000-000089650000}"/>
    <cellStyle name="Followed Hyperlink 46" xfId="9677" hidden="1" xr:uid="{00000000-0005-0000-0000-00008A650000}"/>
    <cellStyle name="Followed Hyperlink 46" xfId="8750" hidden="1" xr:uid="{00000000-0005-0000-0000-00008B650000}"/>
    <cellStyle name="Followed Hyperlink 46" xfId="9877" hidden="1" xr:uid="{00000000-0005-0000-0000-00008C650000}"/>
    <cellStyle name="Followed Hyperlink 46" xfId="9951" hidden="1" xr:uid="{00000000-0005-0000-0000-00008D650000}"/>
    <cellStyle name="Followed Hyperlink 46" xfId="9889" hidden="1" xr:uid="{00000000-0005-0000-0000-00008E650000}"/>
    <cellStyle name="Followed Hyperlink 46" xfId="9828" hidden="1" xr:uid="{00000000-0005-0000-0000-00008F650000}"/>
    <cellStyle name="Followed Hyperlink 46" xfId="10088" hidden="1" xr:uid="{00000000-0005-0000-0000-000090650000}"/>
    <cellStyle name="Followed Hyperlink 46" xfId="10162" hidden="1" xr:uid="{00000000-0005-0000-0000-000091650000}"/>
    <cellStyle name="Followed Hyperlink 46" xfId="10100" hidden="1" xr:uid="{00000000-0005-0000-0000-000092650000}"/>
    <cellStyle name="Followed Hyperlink 46" xfId="10040" hidden="1" xr:uid="{00000000-0005-0000-0000-000093650000}"/>
    <cellStyle name="Followed Hyperlink 46" xfId="10294" hidden="1" xr:uid="{00000000-0005-0000-0000-000094650000}"/>
    <cellStyle name="Followed Hyperlink 46" xfId="10368" hidden="1" xr:uid="{00000000-0005-0000-0000-000095650000}"/>
    <cellStyle name="Followed Hyperlink 46" xfId="10306" hidden="1" xr:uid="{00000000-0005-0000-0000-000096650000}"/>
    <cellStyle name="Followed Hyperlink 46" xfId="10441" hidden="1" xr:uid="{00000000-0005-0000-0000-000097650000}"/>
    <cellStyle name="Followed Hyperlink 46" xfId="10534" hidden="1" xr:uid="{00000000-0005-0000-0000-000098650000}"/>
    <cellStyle name="Followed Hyperlink 46" xfId="10608" hidden="1" xr:uid="{00000000-0005-0000-0000-000099650000}"/>
    <cellStyle name="Followed Hyperlink 46" xfId="10546" hidden="1" xr:uid="{00000000-0005-0000-0000-00009A650000}"/>
    <cellStyle name="Followed Hyperlink 46" xfId="10775" hidden="1" xr:uid="{00000000-0005-0000-0000-00009B650000}"/>
    <cellStyle name="Followed Hyperlink 46" xfId="10885" hidden="1" xr:uid="{00000000-0005-0000-0000-00009C650000}"/>
    <cellStyle name="Followed Hyperlink 46" xfId="10959" hidden="1" xr:uid="{00000000-0005-0000-0000-00009D650000}"/>
    <cellStyle name="Followed Hyperlink 46" xfId="10897" hidden="1" xr:uid="{00000000-0005-0000-0000-00009E650000}"/>
    <cellStyle name="Followed Hyperlink 46" xfId="11056" hidden="1" xr:uid="{00000000-0005-0000-0000-00009F650000}"/>
    <cellStyle name="Followed Hyperlink 46" xfId="11198" hidden="1" xr:uid="{00000000-0005-0000-0000-0000A0650000}"/>
    <cellStyle name="Followed Hyperlink 46" xfId="11272" hidden="1" xr:uid="{00000000-0005-0000-0000-0000A1650000}"/>
    <cellStyle name="Followed Hyperlink 46" xfId="11210" hidden="1" xr:uid="{00000000-0005-0000-0000-0000A2650000}"/>
    <cellStyle name="Followed Hyperlink 46" xfId="11082" hidden="1" xr:uid="{00000000-0005-0000-0000-0000A3650000}"/>
    <cellStyle name="Followed Hyperlink 46" xfId="11419" hidden="1" xr:uid="{00000000-0005-0000-0000-0000A4650000}"/>
    <cellStyle name="Followed Hyperlink 46" xfId="11493" hidden="1" xr:uid="{00000000-0005-0000-0000-0000A5650000}"/>
    <cellStyle name="Followed Hyperlink 46" xfId="11431" hidden="1" xr:uid="{00000000-0005-0000-0000-0000A6650000}"/>
    <cellStyle name="Followed Hyperlink 46" xfId="11366" hidden="1" xr:uid="{00000000-0005-0000-0000-0000A7650000}"/>
    <cellStyle name="Followed Hyperlink 46" xfId="11635" hidden="1" xr:uid="{00000000-0005-0000-0000-0000A8650000}"/>
    <cellStyle name="Followed Hyperlink 46" xfId="11709" hidden="1" xr:uid="{00000000-0005-0000-0000-0000A9650000}"/>
    <cellStyle name="Followed Hyperlink 46" xfId="11647" hidden="1" xr:uid="{00000000-0005-0000-0000-0000AA650000}"/>
    <cellStyle name="Followed Hyperlink 46" xfId="10720" hidden="1" xr:uid="{00000000-0005-0000-0000-0000AB650000}"/>
    <cellStyle name="Followed Hyperlink 46" xfId="11847" hidden="1" xr:uid="{00000000-0005-0000-0000-0000AC650000}"/>
    <cellStyle name="Followed Hyperlink 46" xfId="11921" hidden="1" xr:uid="{00000000-0005-0000-0000-0000AD650000}"/>
    <cellStyle name="Followed Hyperlink 46" xfId="11859" hidden="1" xr:uid="{00000000-0005-0000-0000-0000AE650000}"/>
    <cellStyle name="Followed Hyperlink 46" xfId="11798" hidden="1" xr:uid="{00000000-0005-0000-0000-0000AF650000}"/>
    <cellStyle name="Followed Hyperlink 46" xfId="12058" hidden="1" xr:uid="{00000000-0005-0000-0000-0000B0650000}"/>
    <cellStyle name="Followed Hyperlink 46" xfId="12132" hidden="1" xr:uid="{00000000-0005-0000-0000-0000B1650000}"/>
    <cellStyle name="Followed Hyperlink 46" xfId="12070" hidden="1" xr:uid="{00000000-0005-0000-0000-0000B2650000}"/>
    <cellStyle name="Followed Hyperlink 46" xfId="12010" hidden="1" xr:uid="{00000000-0005-0000-0000-0000B3650000}"/>
    <cellStyle name="Followed Hyperlink 46" xfId="12264" hidden="1" xr:uid="{00000000-0005-0000-0000-0000B4650000}"/>
    <cellStyle name="Followed Hyperlink 46" xfId="12338" hidden="1" xr:uid="{00000000-0005-0000-0000-0000B5650000}"/>
    <cellStyle name="Followed Hyperlink 46" xfId="12276" hidden="1" xr:uid="{00000000-0005-0000-0000-0000B6650000}"/>
    <cellStyle name="Followed Hyperlink 46" xfId="12488" hidden="1" xr:uid="{00000000-0005-0000-0000-0000B7650000}"/>
    <cellStyle name="Followed Hyperlink 46" xfId="12598" hidden="1" xr:uid="{00000000-0005-0000-0000-0000B8650000}"/>
    <cellStyle name="Followed Hyperlink 46" xfId="12672" hidden="1" xr:uid="{00000000-0005-0000-0000-0000B9650000}"/>
    <cellStyle name="Followed Hyperlink 46" xfId="12610" hidden="1" xr:uid="{00000000-0005-0000-0000-0000BA650000}"/>
    <cellStyle name="Followed Hyperlink 46" xfId="12769" hidden="1" xr:uid="{00000000-0005-0000-0000-0000BB650000}"/>
    <cellStyle name="Followed Hyperlink 46" xfId="12911" hidden="1" xr:uid="{00000000-0005-0000-0000-0000BC650000}"/>
    <cellStyle name="Followed Hyperlink 46" xfId="12985" hidden="1" xr:uid="{00000000-0005-0000-0000-0000BD650000}"/>
    <cellStyle name="Followed Hyperlink 46" xfId="12923" hidden="1" xr:uid="{00000000-0005-0000-0000-0000BE650000}"/>
    <cellStyle name="Followed Hyperlink 46" xfId="12795" hidden="1" xr:uid="{00000000-0005-0000-0000-0000BF650000}"/>
    <cellStyle name="Followed Hyperlink 46" xfId="13132" hidden="1" xr:uid="{00000000-0005-0000-0000-0000C0650000}"/>
    <cellStyle name="Followed Hyperlink 46" xfId="13206" hidden="1" xr:uid="{00000000-0005-0000-0000-0000C1650000}"/>
    <cellStyle name="Followed Hyperlink 46" xfId="13144" hidden="1" xr:uid="{00000000-0005-0000-0000-0000C2650000}"/>
    <cellStyle name="Followed Hyperlink 46" xfId="13079" hidden="1" xr:uid="{00000000-0005-0000-0000-0000C3650000}"/>
    <cellStyle name="Followed Hyperlink 46" xfId="13348" hidden="1" xr:uid="{00000000-0005-0000-0000-0000C4650000}"/>
    <cellStyle name="Followed Hyperlink 46" xfId="13422" hidden="1" xr:uid="{00000000-0005-0000-0000-0000C5650000}"/>
    <cellStyle name="Followed Hyperlink 46" xfId="13360" hidden="1" xr:uid="{00000000-0005-0000-0000-0000C6650000}"/>
    <cellStyle name="Followed Hyperlink 46" xfId="12433" hidden="1" xr:uid="{00000000-0005-0000-0000-0000C7650000}"/>
    <cellStyle name="Followed Hyperlink 46" xfId="13560" hidden="1" xr:uid="{00000000-0005-0000-0000-0000C8650000}"/>
    <cellStyle name="Followed Hyperlink 46" xfId="13634" hidden="1" xr:uid="{00000000-0005-0000-0000-0000C9650000}"/>
    <cellStyle name="Followed Hyperlink 46" xfId="13572" hidden="1" xr:uid="{00000000-0005-0000-0000-0000CA650000}"/>
    <cellStyle name="Followed Hyperlink 46" xfId="13511" hidden="1" xr:uid="{00000000-0005-0000-0000-0000CB650000}"/>
    <cellStyle name="Followed Hyperlink 46" xfId="13771" hidden="1" xr:uid="{00000000-0005-0000-0000-0000CC650000}"/>
    <cellStyle name="Followed Hyperlink 46" xfId="13845" hidden="1" xr:uid="{00000000-0005-0000-0000-0000CD650000}"/>
    <cellStyle name="Followed Hyperlink 46" xfId="13783" hidden="1" xr:uid="{00000000-0005-0000-0000-0000CE650000}"/>
    <cellStyle name="Followed Hyperlink 46" xfId="13723" hidden="1" xr:uid="{00000000-0005-0000-0000-0000CF650000}"/>
    <cellStyle name="Followed Hyperlink 46" xfId="13977" hidden="1" xr:uid="{00000000-0005-0000-0000-0000D0650000}"/>
    <cellStyle name="Followed Hyperlink 46" xfId="14051" hidden="1" xr:uid="{00000000-0005-0000-0000-0000D1650000}"/>
    <cellStyle name="Followed Hyperlink 46" xfId="13989" hidden="1" xr:uid="{00000000-0005-0000-0000-0000D2650000}"/>
    <cellStyle name="Followed Hyperlink 46" xfId="2843" hidden="1" xr:uid="{00000000-0005-0000-0000-0000D3650000}"/>
    <cellStyle name="Followed Hyperlink 46" xfId="14175" hidden="1" xr:uid="{00000000-0005-0000-0000-0000D4650000}"/>
    <cellStyle name="Followed Hyperlink 46" xfId="14249" hidden="1" xr:uid="{00000000-0005-0000-0000-0000D5650000}"/>
    <cellStyle name="Followed Hyperlink 46" xfId="14187" hidden="1" xr:uid="{00000000-0005-0000-0000-0000D6650000}"/>
    <cellStyle name="Followed Hyperlink 46" xfId="14346" hidden="1" xr:uid="{00000000-0005-0000-0000-0000D7650000}"/>
    <cellStyle name="Followed Hyperlink 46" xfId="14488" hidden="1" xr:uid="{00000000-0005-0000-0000-0000D8650000}"/>
    <cellStyle name="Followed Hyperlink 46" xfId="14562" hidden="1" xr:uid="{00000000-0005-0000-0000-0000D9650000}"/>
    <cellStyle name="Followed Hyperlink 46" xfId="14500" hidden="1" xr:uid="{00000000-0005-0000-0000-0000DA650000}"/>
    <cellStyle name="Followed Hyperlink 46" xfId="14372" hidden="1" xr:uid="{00000000-0005-0000-0000-0000DB650000}"/>
    <cellStyle name="Followed Hyperlink 46" xfId="14709" hidden="1" xr:uid="{00000000-0005-0000-0000-0000DC650000}"/>
    <cellStyle name="Followed Hyperlink 46" xfId="14783" hidden="1" xr:uid="{00000000-0005-0000-0000-0000DD650000}"/>
    <cellStyle name="Followed Hyperlink 46" xfId="14721" hidden="1" xr:uid="{00000000-0005-0000-0000-0000DE650000}"/>
    <cellStyle name="Followed Hyperlink 46" xfId="14656" hidden="1" xr:uid="{00000000-0005-0000-0000-0000DF650000}"/>
    <cellStyle name="Followed Hyperlink 46" xfId="14925" hidden="1" xr:uid="{00000000-0005-0000-0000-0000E0650000}"/>
    <cellStyle name="Followed Hyperlink 46" xfId="14999" hidden="1" xr:uid="{00000000-0005-0000-0000-0000E1650000}"/>
    <cellStyle name="Followed Hyperlink 46" xfId="14937" hidden="1" xr:uid="{00000000-0005-0000-0000-0000E2650000}"/>
    <cellStyle name="Followed Hyperlink 46" xfId="2682" hidden="1" xr:uid="{00000000-0005-0000-0000-0000E3650000}"/>
    <cellStyle name="Followed Hyperlink 46" xfId="15137" hidden="1" xr:uid="{00000000-0005-0000-0000-0000E4650000}"/>
    <cellStyle name="Followed Hyperlink 46" xfId="15211" hidden="1" xr:uid="{00000000-0005-0000-0000-0000E5650000}"/>
    <cellStyle name="Followed Hyperlink 46" xfId="15149" hidden="1" xr:uid="{00000000-0005-0000-0000-0000E6650000}"/>
    <cellStyle name="Followed Hyperlink 46" xfId="15088" hidden="1" xr:uid="{00000000-0005-0000-0000-0000E7650000}"/>
    <cellStyle name="Followed Hyperlink 46" xfId="15348" hidden="1" xr:uid="{00000000-0005-0000-0000-0000E8650000}"/>
    <cellStyle name="Followed Hyperlink 46" xfId="15422" hidden="1" xr:uid="{00000000-0005-0000-0000-0000E9650000}"/>
    <cellStyle name="Followed Hyperlink 46" xfId="15360" hidden="1" xr:uid="{00000000-0005-0000-0000-0000EA650000}"/>
    <cellStyle name="Followed Hyperlink 46" xfId="15300" hidden="1" xr:uid="{00000000-0005-0000-0000-0000EB650000}"/>
    <cellStyle name="Followed Hyperlink 46" xfId="15554" hidden="1" xr:uid="{00000000-0005-0000-0000-0000EC650000}"/>
    <cellStyle name="Followed Hyperlink 46" xfId="15628" hidden="1" xr:uid="{00000000-0005-0000-0000-0000ED650000}"/>
    <cellStyle name="Followed Hyperlink 46" xfId="15566" hidden="1" xr:uid="{00000000-0005-0000-0000-0000EE650000}"/>
    <cellStyle name="Followed Hyperlink 46" xfId="15748" hidden="1" xr:uid="{00000000-0005-0000-0000-0000EF650000}"/>
    <cellStyle name="Followed Hyperlink 46" xfId="15884" hidden="1" xr:uid="{00000000-0005-0000-0000-0000F0650000}"/>
    <cellStyle name="Followed Hyperlink 46" xfId="15958" hidden="1" xr:uid="{00000000-0005-0000-0000-0000F1650000}"/>
    <cellStyle name="Followed Hyperlink 46" xfId="15896" hidden="1" xr:uid="{00000000-0005-0000-0000-0000F2650000}"/>
    <cellStyle name="Followed Hyperlink 46" xfId="16234" hidden="1" xr:uid="{00000000-0005-0000-0000-0000F3650000}"/>
    <cellStyle name="Followed Hyperlink 46" xfId="16378" hidden="1" xr:uid="{00000000-0005-0000-0000-0000F4650000}"/>
    <cellStyle name="Followed Hyperlink 46" xfId="16452" hidden="1" xr:uid="{00000000-0005-0000-0000-0000F5650000}"/>
    <cellStyle name="Followed Hyperlink 46" xfId="16390" hidden="1" xr:uid="{00000000-0005-0000-0000-0000F6650000}"/>
    <cellStyle name="Followed Hyperlink 46" xfId="16549" hidden="1" xr:uid="{00000000-0005-0000-0000-0000F7650000}"/>
    <cellStyle name="Followed Hyperlink 46" xfId="16691" hidden="1" xr:uid="{00000000-0005-0000-0000-0000F8650000}"/>
    <cellStyle name="Followed Hyperlink 46" xfId="16765" hidden="1" xr:uid="{00000000-0005-0000-0000-0000F9650000}"/>
    <cellStyle name="Followed Hyperlink 46" xfId="16703" hidden="1" xr:uid="{00000000-0005-0000-0000-0000FA650000}"/>
    <cellStyle name="Followed Hyperlink 46" xfId="16575" hidden="1" xr:uid="{00000000-0005-0000-0000-0000FB650000}"/>
    <cellStyle name="Followed Hyperlink 46" xfId="16912" hidden="1" xr:uid="{00000000-0005-0000-0000-0000FC650000}"/>
    <cellStyle name="Followed Hyperlink 46" xfId="16986" hidden="1" xr:uid="{00000000-0005-0000-0000-0000FD650000}"/>
    <cellStyle name="Followed Hyperlink 46" xfId="16924" hidden="1" xr:uid="{00000000-0005-0000-0000-0000FE650000}"/>
    <cellStyle name="Followed Hyperlink 46" xfId="16859" hidden="1" xr:uid="{00000000-0005-0000-0000-0000FF650000}"/>
    <cellStyle name="Followed Hyperlink 46" xfId="17128" hidden="1" xr:uid="{00000000-0005-0000-0000-000000660000}"/>
    <cellStyle name="Followed Hyperlink 46" xfId="17202" hidden="1" xr:uid="{00000000-0005-0000-0000-000001660000}"/>
    <cellStyle name="Followed Hyperlink 46" xfId="17140" hidden="1" xr:uid="{00000000-0005-0000-0000-000002660000}"/>
    <cellStyle name="Followed Hyperlink 46" xfId="16133" hidden="1" xr:uid="{00000000-0005-0000-0000-000003660000}"/>
    <cellStyle name="Followed Hyperlink 46" xfId="17340" hidden="1" xr:uid="{00000000-0005-0000-0000-000004660000}"/>
    <cellStyle name="Followed Hyperlink 46" xfId="17414" hidden="1" xr:uid="{00000000-0005-0000-0000-000005660000}"/>
    <cellStyle name="Followed Hyperlink 46" xfId="17352" hidden="1" xr:uid="{00000000-0005-0000-0000-000006660000}"/>
    <cellStyle name="Followed Hyperlink 46" xfId="17291" hidden="1" xr:uid="{00000000-0005-0000-0000-000007660000}"/>
    <cellStyle name="Followed Hyperlink 46" xfId="17551" hidden="1" xr:uid="{00000000-0005-0000-0000-000008660000}"/>
    <cellStyle name="Followed Hyperlink 46" xfId="17625" hidden="1" xr:uid="{00000000-0005-0000-0000-000009660000}"/>
    <cellStyle name="Followed Hyperlink 46" xfId="17563" hidden="1" xr:uid="{00000000-0005-0000-0000-00000A660000}"/>
    <cellStyle name="Followed Hyperlink 46" xfId="17503" hidden="1" xr:uid="{00000000-0005-0000-0000-00000B660000}"/>
    <cellStyle name="Followed Hyperlink 46" xfId="17757" hidden="1" xr:uid="{00000000-0005-0000-0000-00000C660000}"/>
    <cellStyle name="Followed Hyperlink 46" xfId="17831" hidden="1" xr:uid="{00000000-0005-0000-0000-00000D660000}"/>
    <cellStyle name="Followed Hyperlink 46" xfId="17769" hidden="1" xr:uid="{00000000-0005-0000-0000-00000E660000}"/>
    <cellStyle name="Followed Hyperlink 46" xfId="17979" hidden="1" xr:uid="{00000000-0005-0000-0000-00000F660000}"/>
    <cellStyle name="Followed Hyperlink 46" xfId="18089" hidden="1" xr:uid="{00000000-0005-0000-0000-000010660000}"/>
    <cellStyle name="Followed Hyperlink 46" xfId="18163" hidden="1" xr:uid="{00000000-0005-0000-0000-000011660000}"/>
    <cellStyle name="Followed Hyperlink 46" xfId="18101" hidden="1" xr:uid="{00000000-0005-0000-0000-000012660000}"/>
    <cellStyle name="Followed Hyperlink 46" xfId="18260" hidden="1" xr:uid="{00000000-0005-0000-0000-000013660000}"/>
    <cellStyle name="Followed Hyperlink 46" xfId="18402" hidden="1" xr:uid="{00000000-0005-0000-0000-000014660000}"/>
    <cellStyle name="Followed Hyperlink 46" xfId="18476" hidden="1" xr:uid="{00000000-0005-0000-0000-000015660000}"/>
    <cellStyle name="Followed Hyperlink 46" xfId="18414" hidden="1" xr:uid="{00000000-0005-0000-0000-000016660000}"/>
    <cellStyle name="Followed Hyperlink 46" xfId="18286" hidden="1" xr:uid="{00000000-0005-0000-0000-000017660000}"/>
    <cellStyle name="Followed Hyperlink 46" xfId="18623" hidden="1" xr:uid="{00000000-0005-0000-0000-000018660000}"/>
    <cellStyle name="Followed Hyperlink 46" xfId="18697" hidden="1" xr:uid="{00000000-0005-0000-0000-000019660000}"/>
    <cellStyle name="Followed Hyperlink 46" xfId="18635" hidden="1" xr:uid="{00000000-0005-0000-0000-00001A660000}"/>
    <cellStyle name="Followed Hyperlink 46" xfId="18570" hidden="1" xr:uid="{00000000-0005-0000-0000-00001B660000}"/>
    <cellStyle name="Followed Hyperlink 46" xfId="18839" hidden="1" xr:uid="{00000000-0005-0000-0000-00001C660000}"/>
    <cellStyle name="Followed Hyperlink 46" xfId="18913" hidden="1" xr:uid="{00000000-0005-0000-0000-00001D660000}"/>
    <cellStyle name="Followed Hyperlink 46" xfId="18851" hidden="1" xr:uid="{00000000-0005-0000-0000-00001E660000}"/>
    <cellStyle name="Followed Hyperlink 46" xfId="17924" hidden="1" xr:uid="{00000000-0005-0000-0000-00001F660000}"/>
    <cellStyle name="Followed Hyperlink 46" xfId="19051" hidden="1" xr:uid="{00000000-0005-0000-0000-000020660000}"/>
    <cellStyle name="Followed Hyperlink 46" xfId="19125" hidden="1" xr:uid="{00000000-0005-0000-0000-000021660000}"/>
    <cellStyle name="Followed Hyperlink 46" xfId="19063" hidden="1" xr:uid="{00000000-0005-0000-0000-000022660000}"/>
    <cellStyle name="Followed Hyperlink 46" xfId="19002" hidden="1" xr:uid="{00000000-0005-0000-0000-000023660000}"/>
    <cellStyle name="Followed Hyperlink 46" xfId="19262" hidden="1" xr:uid="{00000000-0005-0000-0000-000024660000}"/>
    <cellStyle name="Followed Hyperlink 46" xfId="19336" hidden="1" xr:uid="{00000000-0005-0000-0000-000025660000}"/>
    <cellStyle name="Followed Hyperlink 46" xfId="19274" hidden="1" xr:uid="{00000000-0005-0000-0000-000026660000}"/>
    <cellStyle name="Followed Hyperlink 46" xfId="19214" hidden="1" xr:uid="{00000000-0005-0000-0000-000027660000}"/>
    <cellStyle name="Followed Hyperlink 46" xfId="19468" hidden="1" xr:uid="{00000000-0005-0000-0000-000028660000}"/>
    <cellStyle name="Followed Hyperlink 46" xfId="19542" hidden="1" xr:uid="{00000000-0005-0000-0000-000029660000}"/>
    <cellStyle name="Followed Hyperlink 46" xfId="19480" hidden="1" xr:uid="{00000000-0005-0000-0000-00002A660000}"/>
    <cellStyle name="Followed Hyperlink 46" xfId="19615" hidden="1" xr:uid="{00000000-0005-0000-0000-00002B660000}"/>
    <cellStyle name="Followed Hyperlink 46" xfId="19708" hidden="1" xr:uid="{00000000-0005-0000-0000-00002C660000}"/>
    <cellStyle name="Followed Hyperlink 46" xfId="19782" hidden="1" xr:uid="{00000000-0005-0000-0000-00002D660000}"/>
    <cellStyle name="Followed Hyperlink 46" xfId="19720" hidden="1" xr:uid="{00000000-0005-0000-0000-00002E660000}"/>
    <cellStyle name="Followed Hyperlink 46" xfId="19931" hidden="1" xr:uid="{00000000-0005-0000-0000-00002F660000}"/>
    <cellStyle name="Followed Hyperlink 46" xfId="20041" hidden="1" xr:uid="{00000000-0005-0000-0000-000030660000}"/>
    <cellStyle name="Followed Hyperlink 46" xfId="20115" hidden="1" xr:uid="{00000000-0005-0000-0000-000031660000}"/>
    <cellStyle name="Followed Hyperlink 46" xfId="20053" hidden="1" xr:uid="{00000000-0005-0000-0000-000032660000}"/>
    <cellStyle name="Followed Hyperlink 46" xfId="20212" hidden="1" xr:uid="{00000000-0005-0000-0000-000033660000}"/>
    <cellStyle name="Followed Hyperlink 46" xfId="20354" hidden="1" xr:uid="{00000000-0005-0000-0000-000034660000}"/>
    <cellStyle name="Followed Hyperlink 46" xfId="20428" hidden="1" xr:uid="{00000000-0005-0000-0000-000035660000}"/>
    <cellStyle name="Followed Hyperlink 46" xfId="20366" hidden="1" xr:uid="{00000000-0005-0000-0000-000036660000}"/>
    <cellStyle name="Followed Hyperlink 46" xfId="20238" hidden="1" xr:uid="{00000000-0005-0000-0000-000037660000}"/>
    <cellStyle name="Followed Hyperlink 46" xfId="20575" hidden="1" xr:uid="{00000000-0005-0000-0000-000038660000}"/>
    <cellStyle name="Followed Hyperlink 46" xfId="20649" hidden="1" xr:uid="{00000000-0005-0000-0000-000039660000}"/>
    <cellStyle name="Followed Hyperlink 46" xfId="20587" hidden="1" xr:uid="{00000000-0005-0000-0000-00003A660000}"/>
    <cellStyle name="Followed Hyperlink 46" xfId="20522" hidden="1" xr:uid="{00000000-0005-0000-0000-00003B660000}"/>
    <cellStyle name="Followed Hyperlink 46" xfId="20791" hidden="1" xr:uid="{00000000-0005-0000-0000-00003C660000}"/>
    <cellStyle name="Followed Hyperlink 46" xfId="20865" hidden="1" xr:uid="{00000000-0005-0000-0000-00003D660000}"/>
    <cellStyle name="Followed Hyperlink 46" xfId="20803" hidden="1" xr:uid="{00000000-0005-0000-0000-00003E660000}"/>
    <cellStyle name="Followed Hyperlink 46" xfId="19876" hidden="1" xr:uid="{00000000-0005-0000-0000-00003F660000}"/>
    <cellStyle name="Followed Hyperlink 46" xfId="21003" hidden="1" xr:uid="{00000000-0005-0000-0000-000040660000}"/>
    <cellStyle name="Followed Hyperlink 46" xfId="21077" hidden="1" xr:uid="{00000000-0005-0000-0000-000041660000}"/>
    <cellStyle name="Followed Hyperlink 46" xfId="21015" hidden="1" xr:uid="{00000000-0005-0000-0000-000042660000}"/>
    <cellStyle name="Followed Hyperlink 46" xfId="20954" hidden="1" xr:uid="{00000000-0005-0000-0000-000043660000}"/>
    <cellStyle name="Followed Hyperlink 46" xfId="21214" hidden="1" xr:uid="{00000000-0005-0000-0000-000044660000}"/>
    <cellStyle name="Followed Hyperlink 46" xfId="21288" hidden="1" xr:uid="{00000000-0005-0000-0000-000045660000}"/>
    <cellStyle name="Followed Hyperlink 46" xfId="21226" hidden="1" xr:uid="{00000000-0005-0000-0000-000046660000}"/>
    <cellStyle name="Followed Hyperlink 46" xfId="21166" hidden="1" xr:uid="{00000000-0005-0000-0000-000047660000}"/>
    <cellStyle name="Followed Hyperlink 46" xfId="21420" hidden="1" xr:uid="{00000000-0005-0000-0000-000048660000}"/>
    <cellStyle name="Followed Hyperlink 46" xfId="21494" hidden="1" xr:uid="{00000000-0005-0000-0000-000049660000}"/>
    <cellStyle name="Followed Hyperlink 46" xfId="21432" hidden="1" xr:uid="{00000000-0005-0000-0000-00004A660000}"/>
    <cellStyle name="Followed Hyperlink 46" xfId="21630" hidden="1" xr:uid="{00000000-0005-0000-0000-00004B660000}"/>
    <cellStyle name="Followed Hyperlink 46" xfId="21740" hidden="1" xr:uid="{00000000-0005-0000-0000-00004C660000}"/>
    <cellStyle name="Followed Hyperlink 46" xfId="21814" hidden="1" xr:uid="{00000000-0005-0000-0000-00004D660000}"/>
    <cellStyle name="Followed Hyperlink 46" xfId="21752" hidden="1" xr:uid="{00000000-0005-0000-0000-00004E660000}"/>
    <cellStyle name="Followed Hyperlink 46" xfId="21911" hidden="1" xr:uid="{00000000-0005-0000-0000-00004F660000}"/>
    <cellStyle name="Followed Hyperlink 46" xfId="22053" hidden="1" xr:uid="{00000000-0005-0000-0000-000050660000}"/>
    <cellStyle name="Followed Hyperlink 46" xfId="22127" hidden="1" xr:uid="{00000000-0005-0000-0000-000051660000}"/>
    <cellStyle name="Followed Hyperlink 46" xfId="22065" hidden="1" xr:uid="{00000000-0005-0000-0000-000052660000}"/>
    <cellStyle name="Followed Hyperlink 46" xfId="21937" hidden="1" xr:uid="{00000000-0005-0000-0000-000053660000}"/>
    <cellStyle name="Followed Hyperlink 46" xfId="22274" hidden="1" xr:uid="{00000000-0005-0000-0000-000054660000}"/>
    <cellStyle name="Followed Hyperlink 46" xfId="22348" hidden="1" xr:uid="{00000000-0005-0000-0000-000055660000}"/>
    <cellStyle name="Followed Hyperlink 46" xfId="22286" hidden="1" xr:uid="{00000000-0005-0000-0000-000056660000}"/>
    <cellStyle name="Followed Hyperlink 46" xfId="22221" hidden="1" xr:uid="{00000000-0005-0000-0000-000057660000}"/>
    <cellStyle name="Followed Hyperlink 46" xfId="22490" hidden="1" xr:uid="{00000000-0005-0000-0000-000058660000}"/>
    <cellStyle name="Followed Hyperlink 46" xfId="22564" hidden="1" xr:uid="{00000000-0005-0000-0000-000059660000}"/>
    <cellStyle name="Followed Hyperlink 46" xfId="22502" hidden="1" xr:uid="{00000000-0005-0000-0000-00005A660000}"/>
    <cellStyle name="Followed Hyperlink 46" xfId="21575" hidden="1" xr:uid="{00000000-0005-0000-0000-00005B660000}"/>
    <cellStyle name="Followed Hyperlink 46" xfId="22702" hidden="1" xr:uid="{00000000-0005-0000-0000-00005C660000}"/>
    <cellStyle name="Followed Hyperlink 46" xfId="22776" hidden="1" xr:uid="{00000000-0005-0000-0000-00005D660000}"/>
    <cellStyle name="Followed Hyperlink 46" xfId="22714" hidden="1" xr:uid="{00000000-0005-0000-0000-00005E660000}"/>
    <cellStyle name="Followed Hyperlink 46" xfId="22653" hidden="1" xr:uid="{00000000-0005-0000-0000-00005F660000}"/>
    <cellStyle name="Followed Hyperlink 46" xfId="22913" hidden="1" xr:uid="{00000000-0005-0000-0000-000060660000}"/>
    <cellStyle name="Followed Hyperlink 46" xfId="22987" hidden="1" xr:uid="{00000000-0005-0000-0000-000061660000}"/>
    <cellStyle name="Followed Hyperlink 46" xfId="22925" hidden="1" xr:uid="{00000000-0005-0000-0000-000062660000}"/>
    <cellStyle name="Followed Hyperlink 46" xfId="22865" hidden="1" xr:uid="{00000000-0005-0000-0000-000063660000}"/>
    <cellStyle name="Followed Hyperlink 46" xfId="23119" hidden="1" xr:uid="{00000000-0005-0000-0000-000064660000}"/>
    <cellStyle name="Followed Hyperlink 46" xfId="23193" hidden="1" xr:uid="{00000000-0005-0000-0000-000065660000}"/>
    <cellStyle name="Followed Hyperlink 46" xfId="23131" hidden="1" xr:uid="{00000000-0005-0000-0000-000066660000}"/>
    <cellStyle name="Followed Hyperlink 46" xfId="2915" hidden="1" xr:uid="{00000000-0005-0000-0000-000067660000}"/>
    <cellStyle name="Followed Hyperlink 46" xfId="6830" hidden="1" xr:uid="{00000000-0005-0000-0000-000068660000}"/>
    <cellStyle name="Followed Hyperlink 46" xfId="4727" hidden="1" xr:uid="{00000000-0005-0000-0000-000069660000}"/>
    <cellStyle name="Followed Hyperlink 46" xfId="6934" hidden="1" xr:uid="{00000000-0005-0000-0000-00006A660000}"/>
    <cellStyle name="Followed Hyperlink 46" xfId="15766" hidden="1" xr:uid="{00000000-0005-0000-0000-00006B660000}"/>
    <cellStyle name="Followed Hyperlink 46" xfId="23352" hidden="1" xr:uid="{00000000-0005-0000-0000-00006C660000}"/>
    <cellStyle name="Followed Hyperlink 46" xfId="23426" hidden="1" xr:uid="{00000000-0005-0000-0000-00006D660000}"/>
    <cellStyle name="Followed Hyperlink 46" xfId="23364" hidden="1" xr:uid="{00000000-0005-0000-0000-00006E660000}"/>
    <cellStyle name="Followed Hyperlink 46" xfId="6853" hidden="1" xr:uid="{00000000-0005-0000-0000-00006F660000}"/>
    <cellStyle name="Followed Hyperlink 46" xfId="23573" hidden="1" xr:uid="{00000000-0005-0000-0000-000070660000}"/>
    <cellStyle name="Followed Hyperlink 46" xfId="23647" hidden="1" xr:uid="{00000000-0005-0000-0000-000071660000}"/>
    <cellStyle name="Followed Hyperlink 46" xfId="23585" hidden="1" xr:uid="{00000000-0005-0000-0000-000072660000}"/>
    <cellStyle name="Followed Hyperlink 46" xfId="23520" hidden="1" xr:uid="{00000000-0005-0000-0000-000073660000}"/>
    <cellStyle name="Followed Hyperlink 46" xfId="23789" hidden="1" xr:uid="{00000000-0005-0000-0000-000074660000}"/>
    <cellStyle name="Followed Hyperlink 46" xfId="23863" hidden="1" xr:uid="{00000000-0005-0000-0000-000075660000}"/>
    <cellStyle name="Followed Hyperlink 46" xfId="23801" hidden="1" xr:uid="{00000000-0005-0000-0000-000076660000}"/>
    <cellStyle name="Followed Hyperlink 46" xfId="2665" hidden="1" xr:uid="{00000000-0005-0000-0000-000077660000}"/>
    <cellStyle name="Followed Hyperlink 46" xfId="24001" hidden="1" xr:uid="{00000000-0005-0000-0000-000078660000}"/>
    <cellStyle name="Followed Hyperlink 46" xfId="24075" hidden="1" xr:uid="{00000000-0005-0000-0000-000079660000}"/>
    <cellStyle name="Followed Hyperlink 46" xfId="24013" hidden="1" xr:uid="{00000000-0005-0000-0000-00007A660000}"/>
    <cellStyle name="Followed Hyperlink 46" xfId="23952" hidden="1" xr:uid="{00000000-0005-0000-0000-00007B660000}"/>
    <cellStyle name="Followed Hyperlink 46" xfId="24212" hidden="1" xr:uid="{00000000-0005-0000-0000-00007C660000}"/>
    <cellStyle name="Followed Hyperlink 46" xfId="24286" hidden="1" xr:uid="{00000000-0005-0000-0000-00007D660000}"/>
    <cellStyle name="Followed Hyperlink 46" xfId="24224" hidden="1" xr:uid="{00000000-0005-0000-0000-00007E660000}"/>
    <cellStyle name="Followed Hyperlink 46" xfId="24164" hidden="1" xr:uid="{00000000-0005-0000-0000-00007F660000}"/>
    <cellStyle name="Followed Hyperlink 46" xfId="24418" hidden="1" xr:uid="{00000000-0005-0000-0000-000080660000}"/>
    <cellStyle name="Followed Hyperlink 46" xfId="24492" hidden="1" xr:uid="{00000000-0005-0000-0000-000081660000}"/>
    <cellStyle name="Followed Hyperlink 46" xfId="24430" hidden="1" xr:uid="{00000000-0005-0000-0000-000082660000}"/>
    <cellStyle name="Followed Hyperlink 46" xfId="24565" hidden="1" xr:uid="{00000000-0005-0000-0000-000083660000}"/>
    <cellStyle name="Followed Hyperlink 46" xfId="24658" hidden="1" xr:uid="{00000000-0005-0000-0000-000084660000}"/>
    <cellStyle name="Followed Hyperlink 46" xfId="24732" hidden="1" xr:uid="{00000000-0005-0000-0000-000085660000}"/>
    <cellStyle name="Followed Hyperlink 46" xfId="24670" hidden="1" xr:uid="{00000000-0005-0000-0000-000086660000}"/>
    <cellStyle name="Followed Hyperlink 46" xfId="24884" hidden="1" xr:uid="{00000000-0005-0000-0000-000087660000}"/>
    <cellStyle name="Followed Hyperlink 46" xfId="24994" hidden="1" xr:uid="{00000000-0005-0000-0000-000088660000}"/>
    <cellStyle name="Followed Hyperlink 46" xfId="25068" hidden="1" xr:uid="{00000000-0005-0000-0000-000089660000}"/>
    <cellStyle name="Followed Hyperlink 46" xfId="25006" hidden="1" xr:uid="{00000000-0005-0000-0000-00008A660000}"/>
    <cellStyle name="Followed Hyperlink 46" xfId="25165" hidden="1" xr:uid="{00000000-0005-0000-0000-00008B660000}"/>
    <cellStyle name="Followed Hyperlink 46" xfId="25307" hidden="1" xr:uid="{00000000-0005-0000-0000-00008C660000}"/>
    <cellStyle name="Followed Hyperlink 46" xfId="25381" hidden="1" xr:uid="{00000000-0005-0000-0000-00008D660000}"/>
    <cellStyle name="Followed Hyperlink 46" xfId="25319" hidden="1" xr:uid="{00000000-0005-0000-0000-00008E660000}"/>
    <cellStyle name="Followed Hyperlink 46" xfId="25191" hidden="1" xr:uid="{00000000-0005-0000-0000-00008F660000}"/>
    <cellStyle name="Followed Hyperlink 46" xfId="25528" hidden="1" xr:uid="{00000000-0005-0000-0000-000090660000}"/>
    <cellStyle name="Followed Hyperlink 46" xfId="25602" hidden="1" xr:uid="{00000000-0005-0000-0000-000091660000}"/>
    <cellStyle name="Followed Hyperlink 46" xfId="25540" hidden="1" xr:uid="{00000000-0005-0000-0000-000092660000}"/>
    <cellStyle name="Followed Hyperlink 46" xfId="25475" hidden="1" xr:uid="{00000000-0005-0000-0000-000093660000}"/>
    <cellStyle name="Followed Hyperlink 46" xfId="25744" hidden="1" xr:uid="{00000000-0005-0000-0000-000094660000}"/>
    <cellStyle name="Followed Hyperlink 46" xfId="25818" hidden="1" xr:uid="{00000000-0005-0000-0000-000095660000}"/>
    <cellStyle name="Followed Hyperlink 46" xfId="25756" hidden="1" xr:uid="{00000000-0005-0000-0000-000096660000}"/>
    <cellStyle name="Followed Hyperlink 46" xfId="24829" hidden="1" xr:uid="{00000000-0005-0000-0000-000097660000}"/>
    <cellStyle name="Followed Hyperlink 46" xfId="25956" hidden="1" xr:uid="{00000000-0005-0000-0000-000098660000}"/>
    <cellStyle name="Followed Hyperlink 46" xfId="26030" hidden="1" xr:uid="{00000000-0005-0000-0000-000099660000}"/>
    <cellStyle name="Followed Hyperlink 46" xfId="25968" hidden="1" xr:uid="{00000000-0005-0000-0000-00009A660000}"/>
    <cellStyle name="Followed Hyperlink 46" xfId="25907" hidden="1" xr:uid="{00000000-0005-0000-0000-00009B660000}"/>
    <cellStyle name="Followed Hyperlink 46" xfId="26167" hidden="1" xr:uid="{00000000-0005-0000-0000-00009C660000}"/>
    <cellStyle name="Followed Hyperlink 46" xfId="26241" hidden="1" xr:uid="{00000000-0005-0000-0000-00009D660000}"/>
    <cellStyle name="Followed Hyperlink 46" xfId="26179" hidden="1" xr:uid="{00000000-0005-0000-0000-00009E660000}"/>
    <cellStyle name="Followed Hyperlink 46" xfId="26119" hidden="1" xr:uid="{00000000-0005-0000-0000-00009F660000}"/>
    <cellStyle name="Followed Hyperlink 46" xfId="26373" hidden="1" xr:uid="{00000000-0005-0000-0000-0000A0660000}"/>
    <cellStyle name="Followed Hyperlink 46" xfId="26447" hidden="1" xr:uid="{00000000-0005-0000-0000-0000A1660000}"/>
    <cellStyle name="Followed Hyperlink 46" xfId="26385" hidden="1" xr:uid="{00000000-0005-0000-0000-0000A2660000}"/>
    <cellStyle name="Followed Hyperlink 46" xfId="26601" hidden="1" xr:uid="{00000000-0005-0000-0000-0000A3660000}"/>
    <cellStyle name="Followed Hyperlink 46" xfId="26711" hidden="1" xr:uid="{00000000-0005-0000-0000-0000A4660000}"/>
    <cellStyle name="Followed Hyperlink 46" xfId="26785" hidden="1" xr:uid="{00000000-0005-0000-0000-0000A5660000}"/>
    <cellStyle name="Followed Hyperlink 46" xfId="26723" hidden="1" xr:uid="{00000000-0005-0000-0000-0000A6660000}"/>
    <cellStyle name="Followed Hyperlink 46" xfId="26882" hidden="1" xr:uid="{00000000-0005-0000-0000-0000A7660000}"/>
    <cellStyle name="Followed Hyperlink 46" xfId="27024" hidden="1" xr:uid="{00000000-0005-0000-0000-0000A8660000}"/>
    <cellStyle name="Followed Hyperlink 46" xfId="27098" hidden="1" xr:uid="{00000000-0005-0000-0000-0000A9660000}"/>
    <cellStyle name="Followed Hyperlink 46" xfId="27036" hidden="1" xr:uid="{00000000-0005-0000-0000-0000AA660000}"/>
    <cellStyle name="Followed Hyperlink 46" xfId="26908" hidden="1" xr:uid="{00000000-0005-0000-0000-0000AB660000}"/>
    <cellStyle name="Followed Hyperlink 46" xfId="27245" hidden="1" xr:uid="{00000000-0005-0000-0000-0000AC660000}"/>
    <cellStyle name="Followed Hyperlink 46" xfId="27319" hidden="1" xr:uid="{00000000-0005-0000-0000-0000AD660000}"/>
    <cellStyle name="Followed Hyperlink 46" xfId="27257" hidden="1" xr:uid="{00000000-0005-0000-0000-0000AE660000}"/>
    <cellStyle name="Followed Hyperlink 46" xfId="27192" hidden="1" xr:uid="{00000000-0005-0000-0000-0000AF660000}"/>
    <cellStyle name="Followed Hyperlink 46" xfId="27461" hidden="1" xr:uid="{00000000-0005-0000-0000-0000B0660000}"/>
    <cellStyle name="Followed Hyperlink 46" xfId="27535" hidden="1" xr:uid="{00000000-0005-0000-0000-0000B1660000}"/>
    <cellStyle name="Followed Hyperlink 46" xfId="27473" hidden="1" xr:uid="{00000000-0005-0000-0000-0000B2660000}"/>
    <cellStyle name="Followed Hyperlink 46" xfId="26546" hidden="1" xr:uid="{00000000-0005-0000-0000-0000B3660000}"/>
    <cellStyle name="Followed Hyperlink 46" xfId="27673" hidden="1" xr:uid="{00000000-0005-0000-0000-0000B4660000}"/>
    <cellStyle name="Followed Hyperlink 46" xfId="27747" hidden="1" xr:uid="{00000000-0005-0000-0000-0000B5660000}"/>
    <cellStyle name="Followed Hyperlink 46" xfId="27685" hidden="1" xr:uid="{00000000-0005-0000-0000-0000B6660000}"/>
    <cellStyle name="Followed Hyperlink 46" xfId="27624" hidden="1" xr:uid="{00000000-0005-0000-0000-0000B7660000}"/>
    <cellStyle name="Followed Hyperlink 46" xfId="27884" hidden="1" xr:uid="{00000000-0005-0000-0000-0000B8660000}"/>
    <cellStyle name="Followed Hyperlink 46" xfId="27958" hidden="1" xr:uid="{00000000-0005-0000-0000-0000B9660000}"/>
    <cellStyle name="Followed Hyperlink 46" xfId="27896" hidden="1" xr:uid="{00000000-0005-0000-0000-0000BA660000}"/>
    <cellStyle name="Followed Hyperlink 46" xfId="27836" hidden="1" xr:uid="{00000000-0005-0000-0000-0000BB660000}"/>
    <cellStyle name="Followed Hyperlink 46" xfId="28090" hidden="1" xr:uid="{00000000-0005-0000-0000-0000BC660000}"/>
    <cellStyle name="Followed Hyperlink 46" xfId="28164" hidden="1" xr:uid="{00000000-0005-0000-0000-0000BD660000}"/>
    <cellStyle name="Followed Hyperlink 46" xfId="28102" hidden="1" xr:uid="{00000000-0005-0000-0000-0000BE660000}"/>
    <cellStyle name="Followed Hyperlink 46" xfId="28237" hidden="1" xr:uid="{00000000-0005-0000-0000-0000BF660000}"/>
    <cellStyle name="Followed Hyperlink 46" xfId="28330" hidden="1" xr:uid="{00000000-0005-0000-0000-0000C0660000}"/>
    <cellStyle name="Followed Hyperlink 46" xfId="28404" hidden="1" xr:uid="{00000000-0005-0000-0000-0000C1660000}"/>
    <cellStyle name="Followed Hyperlink 46" xfId="28342" hidden="1" xr:uid="{00000000-0005-0000-0000-0000C2660000}"/>
    <cellStyle name="Followed Hyperlink 46" xfId="28526" hidden="1" xr:uid="{00000000-0005-0000-0000-0000C3660000}"/>
    <cellStyle name="Followed Hyperlink 46" xfId="28636" hidden="1" xr:uid="{00000000-0005-0000-0000-0000C4660000}"/>
    <cellStyle name="Followed Hyperlink 46" xfId="28710" hidden="1" xr:uid="{00000000-0005-0000-0000-0000C5660000}"/>
    <cellStyle name="Followed Hyperlink 46" xfId="28648" hidden="1" xr:uid="{00000000-0005-0000-0000-0000C6660000}"/>
    <cellStyle name="Followed Hyperlink 46" xfId="28807" hidden="1" xr:uid="{00000000-0005-0000-0000-0000C7660000}"/>
    <cellStyle name="Followed Hyperlink 46" xfId="28949" hidden="1" xr:uid="{00000000-0005-0000-0000-0000C8660000}"/>
    <cellStyle name="Followed Hyperlink 46" xfId="29023" hidden="1" xr:uid="{00000000-0005-0000-0000-0000C9660000}"/>
    <cellStyle name="Followed Hyperlink 46" xfId="28961" hidden="1" xr:uid="{00000000-0005-0000-0000-0000CA660000}"/>
    <cellStyle name="Followed Hyperlink 46" xfId="28833" hidden="1" xr:uid="{00000000-0005-0000-0000-0000CB660000}"/>
    <cellStyle name="Followed Hyperlink 46" xfId="29170" hidden="1" xr:uid="{00000000-0005-0000-0000-0000CC660000}"/>
    <cellStyle name="Followed Hyperlink 46" xfId="29244" hidden="1" xr:uid="{00000000-0005-0000-0000-0000CD660000}"/>
    <cellStyle name="Followed Hyperlink 46" xfId="29182" hidden="1" xr:uid="{00000000-0005-0000-0000-0000CE660000}"/>
    <cellStyle name="Followed Hyperlink 46" xfId="29117" hidden="1" xr:uid="{00000000-0005-0000-0000-0000CF660000}"/>
    <cellStyle name="Followed Hyperlink 46" xfId="29386" hidden="1" xr:uid="{00000000-0005-0000-0000-0000D0660000}"/>
    <cellStyle name="Followed Hyperlink 46" xfId="29460" hidden="1" xr:uid="{00000000-0005-0000-0000-0000D1660000}"/>
    <cellStyle name="Followed Hyperlink 46" xfId="29398" hidden="1" xr:uid="{00000000-0005-0000-0000-0000D2660000}"/>
    <cellStyle name="Followed Hyperlink 46" xfId="28471" hidden="1" xr:uid="{00000000-0005-0000-0000-0000D3660000}"/>
    <cellStyle name="Followed Hyperlink 46" xfId="29598" hidden="1" xr:uid="{00000000-0005-0000-0000-0000D4660000}"/>
    <cellStyle name="Followed Hyperlink 46" xfId="29672" hidden="1" xr:uid="{00000000-0005-0000-0000-0000D5660000}"/>
    <cellStyle name="Followed Hyperlink 46" xfId="29610" hidden="1" xr:uid="{00000000-0005-0000-0000-0000D6660000}"/>
    <cellStyle name="Followed Hyperlink 46" xfId="29549" hidden="1" xr:uid="{00000000-0005-0000-0000-0000D7660000}"/>
    <cellStyle name="Followed Hyperlink 46" xfId="29809" hidden="1" xr:uid="{00000000-0005-0000-0000-0000D8660000}"/>
    <cellStyle name="Followed Hyperlink 46" xfId="29883" hidden="1" xr:uid="{00000000-0005-0000-0000-0000D9660000}"/>
    <cellStyle name="Followed Hyperlink 46" xfId="29821" hidden="1" xr:uid="{00000000-0005-0000-0000-0000DA660000}"/>
    <cellStyle name="Followed Hyperlink 46" xfId="29761" hidden="1" xr:uid="{00000000-0005-0000-0000-0000DB660000}"/>
    <cellStyle name="Followed Hyperlink 46" xfId="30015" hidden="1" xr:uid="{00000000-0005-0000-0000-0000DC660000}"/>
    <cellStyle name="Followed Hyperlink 46" xfId="30089" hidden="1" xr:uid="{00000000-0005-0000-0000-0000DD660000}"/>
    <cellStyle name="Followed Hyperlink 46" xfId="30027" hidden="1" xr:uid="{00000000-0005-0000-0000-0000DE660000}"/>
    <cellStyle name="Followed Hyperlink 46" xfId="30206" hidden="1" xr:uid="{00000000-0005-0000-0000-0000DF660000}"/>
    <cellStyle name="Followed Hyperlink 46" xfId="30316" hidden="1" xr:uid="{00000000-0005-0000-0000-0000E0660000}"/>
    <cellStyle name="Followed Hyperlink 46" xfId="30390" hidden="1" xr:uid="{00000000-0005-0000-0000-0000E1660000}"/>
    <cellStyle name="Followed Hyperlink 46" xfId="30328" hidden="1" xr:uid="{00000000-0005-0000-0000-0000E2660000}"/>
    <cellStyle name="Followed Hyperlink 46" xfId="30487" hidden="1" xr:uid="{00000000-0005-0000-0000-0000E3660000}"/>
    <cellStyle name="Followed Hyperlink 46" xfId="30629" hidden="1" xr:uid="{00000000-0005-0000-0000-0000E4660000}"/>
    <cellStyle name="Followed Hyperlink 46" xfId="30703" hidden="1" xr:uid="{00000000-0005-0000-0000-0000E5660000}"/>
    <cellStyle name="Followed Hyperlink 46" xfId="30641" hidden="1" xr:uid="{00000000-0005-0000-0000-0000E6660000}"/>
    <cellStyle name="Followed Hyperlink 46" xfId="30513" hidden="1" xr:uid="{00000000-0005-0000-0000-0000E7660000}"/>
    <cellStyle name="Followed Hyperlink 46" xfId="30850" hidden="1" xr:uid="{00000000-0005-0000-0000-0000E8660000}"/>
    <cellStyle name="Followed Hyperlink 46" xfId="30924" hidden="1" xr:uid="{00000000-0005-0000-0000-0000E9660000}"/>
    <cellStyle name="Followed Hyperlink 46" xfId="30862" hidden="1" xr:uid="{00000000-0005-0000-0000-0000EA660000}"/>
    <cellStyle name="Followed Hyperlink 46" xfId="30797" hidden="1" xr:uid="{00000000-0005-0000-0000-0000EB660000}"/>
    <cellStyle name="Followed Hyperlink 46" xfId="31066" hidden="1" xr:uid="{00000000-0005-0000-0000-0000EC660000}"/>
    <cellStyle name="Followed Hyperlink 46" xfId="31140" hidden="1" xr:uid="{00000000-0005-0000-0000-0000ED660000}"/>
    <cellStyle name="Followed Hyperlink 46" xfId="31078" hidden="1" xr:uid="{00000000-0005-0000-0000-0000EE660000}"/>
    <cellStyle name="Followed Hyperlink 46" xfId="30151" hidden="1" xr:uid="{00000000-0005-0000-0000-0000EF660000}"/>
    <cellStyle name="Followed Hyperlink 46" xfId="31278" hidden="1" xr:uid="{00000000-0005-0000-0000-0000F0660000}"/>
    <cellStyle name="Followed Hyperlink 46" xfId="31352" hidden="1" xr:uid="{00000000-0005-0000-0000-0000F1660000}"/>
    <cellStyle name="Followed Hyperlink 46" xfId="31290" hidden="1" xr:uid="{00000000-0005-0000-0000-0000F2660000}"/>
    <cellStyle name="Followed Hyperlink 46" xfId="31229" hidden="1" xr:uid="{00000000-0005-0000-0000-0000F3660000}"/>
    <cellStyle name="Followed Hyperlink 46" xfId="31489" hidden="1" xr:uid="{00000000-0005-0000-0000-0000F4660000}"/>
    <cellStyle name="Followed Hyperlink 46" xfId="31563" hidden="1" xr:uid="{00000000-0005-0000-0000-0000F5660000}"/>
    <cellStyle name="Followed Hyperlink 46" xfId="31501" hidden="1" xr:uid="{00000000-0005-0000-0000-0000F6660000}"/>
    <cellStyle name="Followed Hyperlink 46" xfId="31441" hidden="1" xr:uid="{00000000-0005-0000-0000-0000F7660000}"/>
    <cellStyle name="Followed Hyperlink 46" xfId="31695" hidden="1" xr:uid="{00000000-0005-0000-0000-0000F8660000}"/>
    <cellStyle name="Followed Hyperlink 46" xfId="31769" hidden="1" xr:uid="{00000000-0005-0000-0000-0000F9660000}"/>
    <cellStyle name="Followed Hyperlink 46" xfId="31707" hidden="1" xr:uid="{00000000-0005-0000-0000-0000FA660000}"/>
    <cellStyle name="Followed Hyperlink 46" xfId="32106" hidden="1" xr:uid="{00000000-0005-0000-0000-0000FB660000}"/>
    <cellStyle name="Followed Hyperlink 46" xfId="32280" hidden="1" xr:uid="{00000000-0005-0000-0000-0000FC660000}"/>
    <cellStyle name="Followed Hyperlink 46" xfId="32354" hidden="1" xr:uid="{00000000-0005-0000-0000-0000FD660000}"/>
    <cellStyle name="Followed Hyperlink 46" xfId="32292" hidden="1" xr:uid="{00000000-0005-0000-0000-0000FE660000}"/>
    <cellStyle name="Followed Hyperlink 46" xfId="32451" hidden="1" xr:uid="{00000000-0005-0000-0000-0000FF660000}"/>
    <cellStyle name="Followed Hyperlink 46" xfId="32593" hidden="1" xr:uid="{00000000-0005-0000-0000-000000670000}"/>
    <cellStyle name="Followed Hyperlink 46" xfId="32667" hidden="1" xr:uid="{00000000-0005-0000-0000-000001670000}"/>
    <cellStyle name="Followed Hyperlink 46" xfId="32605" hidden="1" xr:uid="{00000000-0005-0000-0000-000002670000}"/>
    <cellStyle name="Followed Hyperlink 46" xfId="32477" hidden="1" xr:uid="{00000000-0005-0000-0000-000003670000}"/>
    <cellStyle name="Followed Hyperlink 46" xfId="32814" hidden="1" xr:uid="{00000000-0005-0000-0000-000004670000}"/>
    <cellStyle name="Followed Hyperlink 46" xfId="32888" hidden="1" xr:uid="{00000000-0005-0000-0000-000005670000}"/>
    <cellStyle name="Followed Hyperlink 46" xfId="32826" hidden="1" xr:uid="{00000000-0005-0000-0000-000006670000}"/>
    <cellStyle name="Followed Hyperlink 46" xfId="32761" hidden="1" xr:uid="{00000000-0005-0000-0000-000007670000}"/>
    <cellStyle name="Followed Hyperlink 46" xfId="33030" hidden="1" xr:uid="{00000000-0005-0000-0000-000008670000}"/>
    <cellStyle name="Followed Hyperlink 46" xfId="33104" hidden="1" xr:uid="{00000000-0005-0000-0000-000009670000}"/>
    <cellStyle name="Followed Hyperlink 46" xfId="33042" hidden="1" xr:uid="{00000000-0005-0000-0000-00000A670000}"/>
    <cellStyle name="Followed Hyperlink 46" xfId="31968" hidden="1" xr:uid="{00000000-0005-0000-0000-00000B670000}"/>
    <cellStyle name="Followed Hyperlink 46" xfId="33242" hidden="1" xr:uid="{00000000-0005-0000-0000-00000C670000}"/>
    <cellStyle name="Followed Hyperlink 46" xfId="33316" hidden="1" xr:uid="{00000000-0005-0000-0000-00000D670000}"/>
    <cellStyle name="Followed Hyperlink 46" xfId="33254" hidden="1" xr:uid="{00000000-0005-0000-0000-00000E670000}"/>
    <cellStyle name="Followed Hyperlink 46" xfId="33193" hidden="1" xr:uid="{00000000-0005-0000-0000-00000F670000}"/>
    <cellStyle name="Followed Hyperlink 46" xfId="33453" hidden="1" xr:uid="{00000000-0005-0000-0000-000010670000}"/>
    <cellStyle name="Followed Hyperlink 46" xfId="33527" hidden="1" xr:uid="{00000000-0005-0000-0000-000011670000}"/>
    <cellStyle name="Followed Hyperlink 46" xfId="33465" hidden="1" xr:uid="{00000000-0005-0000-0000-000012670000}"/>
    <cellStyle name="Followed Hyperlink 46" xfId="33405" hidden="1" xr:uid="{00000000-0005-0000-0000-000013670000}"/>
    <cellStyle name="Followed Hyperlink 46" xfId="33659" hidden="1" xr:uid="{00000000-0005-0000-0000-000014670000}"/>
    <cellStyle name="Followed Hyperlink 46" xfId="33733" hidden="1" xr:uid="{00000000-0005-0000-0000-000015670000}"/>
    <cellStyle name="Followed Hyperlink 46" xfId="33671" hidden="1" xr:uid="{00000000-0005-0000-0000-000016670000}"/>
    <cellStyle name="Followed Hyperlink 46" xfId="33850" hidden="1" xr:uid="{00000000-0005-0000-0000-000017670000}"/>
    <cellStyle name="Followed Hyperlink 46" xfId="33960" hidden="1" xr:uid="{00000000-0005-0000-0000-000018670000}"/>
    <cellStyle name="Followed Hyperlink 46" xfId="34034" hidden="1" xr:uid="{00000000-0005-0000-0000-000019670000}"/>
    <cellStyle name="Followed Hyperlink 46" xfId="33972" hidden="1" xr:uid="{00000000-0005-0000-0000-00001A670000}"/>
    <cellStyle name="Followed Hyperlink 46" xfId="34131" hidden="1" xr:uid="{00000000-0005-0000-0000-00001B670000}"/>
    <cellStyle name="Followed Hyperlink 46" xfId="34273" hidden="1" xr:uid="{00000000-0005-0000-0000-00001C670000}"/>
    <cellStyle name="Followed Hyperlink 46" xfId="34347" hidden="1" xr:uid="{00000000-0005-0000-0000-00001D670000}"/>
    <cellStyle name="Followed Hyperlink 46" xfId="34285" hidden="1" xr:uid="{00000000-0005-0000-0000-00001E670000}"/>
    <cellStyle name="Followed Hyperlink 46" xfId="34157" hidden="1" xr:uid="{00000000-0005-0000-0000-00001F670000}"/>
    <cellStyle name="Followed Hyperlink 46" xfId="34494" hidden="1" xr:uid="{00000000-0005-0000-0000-000020670000}"/>
    <cellStyle name="Followed Hyperlink 46" xfId="34568" hidden="1" xr:uid="{00000000-0005-0000-0000-000021670000}"/>
    <cellStyle name="Followed Hyperlink 46" xfId="34506" hidden="1" xr:uid="{00000000-0005-0000-0000-000022670000}"/>
    <cellStyle name="Followed Hyperlink 46" xfId="34441" hidden="1" xr:uid="{00000000-0005-0000-0000-000023670000}"/>
    <cellStyle name="Followed Hyperlink 46" xfId="34710" hidden="1" xr:uid="{00000000-0005-0000-0000-000024670000}"/>
    <cellStyle name="Followed Hyperlink 46" xfId="34784" hidden="1" xr:uid="{00000000-0005-0000-0000-000025670000}"/>
    <cellStyle name="Followed Hyperlink 46" xfId="34722" hidden="1" xr:uid="{00000000-0005-0000-0000-000026670000}"/>
    <cellStyle name="Followed Hyperlink 46" xfId="33795" hidden="1" xr:uid="{00000000-0005-0000-0000-000027670000}"/>
    <cellStyle name="Followed Hyperlink 46" xfId="34922" hidden="1" xr:uid="{00000000-0005-0000-0000-000028670000}"/>
    <cellStyle name="Followed Hyperlink 46" xfId="34996" hidden="1" xr:uid="{00000000-0005-0000-0000-000029670000}"/>
    <cellStyle name="Followed Hyperlink 46" xfId="34934" hidden="1" xr:uid="{00000000-0005-0000-0000-00002A670000}"/>
    <cellStyle name="Followed Hyperlink 46" xfId="34873" hidden="1" xr:uid="{00000000-0005-0000-0000-00002B670000}"/>
    <cellStyle name="Followed Hyperlink 46" xfId="35133" hidden="1" xr:uid="{00000000-0005-0000-0000-00002C670000}"/>
    <cellStyle name="Followed Hyperlink 46" xfId="35207" hidden="1" xr:uid="{00000000-0005-0000-0000-00002D670000}"/>
    <cellStyle name="Followed Hyperlink 46" xfId="35145" hidden="1" xr:uid="{00000000-0005-0000-0000-00002E670000}"/>
    <cellStyle name="Followed Hyperlink 46" xfId="35085" hidden="1" xr:uid="{00000000-0005-0000-0000-00002F670000}"/>
    <cellStyle name="Followed Hyperlink 46" xfId="35339" hidden="1" xr:uid="{00000000-0005-0000-0000-000030670000}"/>
    <cellStyle name="Followed Hyperlink 46" xfId="35413" hidden="1" xr:uid="{00000000-0005-0000-0000-000031670000}"/>
    <cellStyle name="Followed Hyperlink 46" xfId="35351" hidden="1" xr:uid="{00000000-0005-0000-0000-000032670000}"/>
    <cellStyle name="Followed Hyperlink 46" xfId="12403" hidden="1" xr:uid="{00000000-0005-0000-0000-000033670000}"/>
    <cellStyle name="Followed Hyperlink 46" xfId="6812" hidden="1" xr:uid="{00000000-0005-0000-0000-000034670000}"/>
    <cellStyle name="Followed Hyperlink 46" xfId="4585" hidden="1" xr:uid="{00000000-0005-0000-0000-000035670000}"/>
    <cellStyle name="Followed Hyperlink 46" xfId="6790" hidden="1" xr:uid="{00000000-0005-0000-0000-000036670000}"/>
    <cellStyle name="Followed Hyperlink 46" xfId="2722" hidden="1" xr:uid="{00000000-0005-0000-0000-000037670000}"/>
    <cellStyle name="Followed Hyperlink 46" xfId="70" hidden="1" xr:uid="{00000000-0005-0000-0000-000038670000}"/>
    <cellStyle name="Followed Hyperlink 46" xfId="35524" hidden="1" xr:uid="{00000000-0005-0000-0000-000039670000}"/>
    <cellStyle name="Followed Hyperlink 46" xfId="100" hidden="1" xr:uid="{00000000-0005-0000-0000-00003A670000}"/>
    <cellStyle name="Followed Hyperlink 46" xfId="2678" hidden="1" xr:uid="{00000000-0005-0000-0000-00003B670000}"/>
    <cellStyle name="Followed Hyperlink 46" xfId="35671" hidden="1" xr:uid="{00000000-0005-0000-0000-00003C670000}"/>
    <cellStyle name="Followed Hyperlink 46" xfId="35745" hidden="1" xr:uid="{00000000-0005-0000-0000-00003D670000}"/>
    <cellStyle name="Followed Hyperlink 46" xfId="35683" hidden="1" xr:uid="{00000000-0005-0000-0000-00003E670000}"/>
    <cellStyle name="Followed Hyperlink 46" xfId="35618" hidden="1" xr:uid="{00000000-0005-0000-0000-00003F670000}"/>
    <cellStyle name="Followed Hyperlink 46" xfId="35887" hidden="1" xr:uid="{00000000-0005-0000-0000-000040670000}"/>
    <cellStyle name="Followed Hyperlink 46" xfId="35961" hidden="1" xr:uid="{00000000-0005-0000-0000-000041670000}"/>
    <cellStyle name="Followed Hyperlink 46" xfId="35899" hidden="1" xr:uid="{00000000-0005-0000-0000-000042670000}"/>
    <cellStyle name="Followed Hyperlink 46" xfId="17904" hidden="1" xr:uid="{00000000-0005-0000-0000-000043670000}"/>
    <cellStyle name="Followed Hyperlink 46" xfId="36099" hidden="1" xr:uid="{00000000-0005-0000-0000-000044670000}"/>
    <cellStyle name="Followed Hyperlink 46" xfId="36173" hidden="1" xr:uid="{00000000-0005-0000-0000-000045670000}"/>
    <cellStyle name="Followed Hyperlink 46" xfId="36111" hidden="1" xr:uid="{00000000-0005-0000-0000-000046670000}"/>
    <cellStyle name="Followed Hyperlink 46" xfId="36050" hidden="1" xr:uid="{00000000-0005-0000-0000-000047670000}"/>
    <cellStyle name="Followed Hyperlink 46" xfId="36310" hidden="1" xr:uid="{00000000-0005-0000-0000-000048670000}"/>
    <cellStyle name="Followed Hyperlink 46" xfId="36384" hidden="1" xr:uid="{00000000-0005-0000-0000-000049670000}"/>
    <cellStyle name="Followed Hyperlink 46" xfId="36322" hidden="1" xr:uid="{00000000-0005-0000-0000-00004A670000}"/>
    <cellStyle name="Followed Hyperlink 46" xfId="36262" hidden="1" xr:uid="{00000000-0005-0000-0000-00004B670000}"/>
    <cellStyle name="Followed Hyperlink 46" xfId="36516" hidden="1" xr:uid="{00000000-0005-0000-0000-00004C670000}"/>
    <cellStyle name="Followed Hyperlink 46" xfId="36590" hidden="1" xr:uid="{00000000-0005-0000-0000-00004D670000}"/>
    <cellStyle name="Followed Hyperlink 46" xfId="36528" hidden="1" xr:uid="{00000000-0005-0000-0000-00004E670000}"/>
    <cellStyle name="Followed Hyperlink 46" xfId="16226" hidden="1" xr:uid="{00000000-0005-0000-0000-00004F670000}"/>
    <cellStyle name="Followed Hyperlink 46" xfId="36695" hidden="1" xr:uid="{00000000-0005-0000-0000-000050670000}"/>
    <cellStyle name="Followed Hyperlink 46" xfId="16103" hidden="1" xr:uid="{00000000-0005-0000-0000-000051670000}"/>
    <cellStyle name="Followed Hyperlink 46" xfId="19856" hidden="1" xr:uid="{00000000-0005-0000-0000-000052670000}"/>
    <cellStyle name="Followed Hyperlink 46" xfId="36889" hidden="1" xr:uid="{00000000-0005-0000-0000-000053670000}"/>
    <cellStyle name="Followed Hyperlink 46" xfId="37031" hidden="1" xr:uid="{00000000-0005-0000-0000-000054670000}"/>
    <cellStyle name="Followed Hyperlink 46" xfId="37105" hidden="1" xr:uid="{00000000-0005-0000-0000-000055670000}"/>
    <cellStyle name="Followed Hyperlink 46" xfId="37043" hidden="1" xr:uid="{00000000-0005-0000-0000-000056670000}"/>
    <cellStyle name="Followed Hyperlink 46" xfId="36915" hidden="1" xr:uid="{00000000-0005-0000-0000-000057670000}"/>
    <cellStyle name="Followed Hyperlink 46" xfId="37252" hidden="1" xr:uid="{00000000-0005-0000-0000-000058670000}"/>
    <cellStyle name="Followed Hyperlink 46" xfId="37326" hidden="1" xr:uid="{00000000-0005-0000-0000-000059670000}"/>
    <cellStyle name="Followed Hyperlink 46" xfId="37264" hidden="1" xr:uid="{00000000-0005-0000-0000-00005A670000}"/>
    <cellStyle name="Followed Hyperlink 46" xfId="37199" hidden="1" xr:uid="{00000000-0005-0000-0000-00005B670000}"/>
    <cellStyle name="Followed Hyperlink 46" xfId="37468" hidden="1" xr:uid="{00000000-0005-0000-0000-00005C670000}"/>
    <cellStyle name="Followed Hyperlink 46" xfId="37542" hidden="1" xr:uid="{00000000-0005-0000-0000-00005D670000}"/>
    <cellStyle name="Followed Hyperlink 46" xfId="37480" hidden="1" xr:uid="{00000000-0005-0000-0000-00005E670000}"/>
    <cellStyle name="Followed Hyperlink 46" xfId="24807" hidden="1" xr:uid="{00000000-0005-0000-0000-00005F670000}"/>
    <cellStyle name="Followed Hyperlink 46" xfId="37680" hidden="1" xr:uid="{00000000-0005-0000-0000-000060670000}"/>
    <cellStyle name="Followed Hyperlink 46" xfId="37754" hidden="1" xr:uid="{00000000-0005-0000-0000-000061670000}"/>
    <cellStyle name="Followed Hyperlink 46" xfId="37692" hidden="1" xr:uid="{00000000-0005-0000-0000-000062670000}"/>
    <cellStyle name="Followed Hyperlink 46" xfId="37631" hidden="1" xr:uid="{00000000-0005-0000-0000-000063670000}"/>
    <cellStyle name="Followed Hyperlink 46" xfId="37891" hidden="1" xr:uid="{00000000-0005-0000-0000-000064670000}"/>
    <cellStyle name="Followed Hyperlink 46" xfId="37965" hidden="1" xr:uid="{00000000-0005-0000-0000-000065670000}"/>
    <cellStyle name="Followed Hyperlink 46" xfId="37903" hidden="1" xr:uid="{00000000-0005-0000-0000-000066670000}"/>
    <cellStyle name="Followed Hyperlink 46" xfId="37843" hidden="1" xr:uid="{00000000-0005-0000-0000-000067670000}"/>
    <cellStyle name="Followed Hyperlink 46" xfId="38097" hidden="1" xr:uid="{00000000-0005-0000-0000-000068670000}"/>
    <cellStyle name="Followed Hyperlink 46" xfId="38171" hidden="1" xr:uid="{00000000-0005-0000-0000-000069670000}"/>
    <cellStyle name="Followed Hyperlink 46" xfId="38109" hidden="1" xr:uid="{00000000-0005-0000-0000-00006A670000}"/>
    <cellStyle name="Followed Hyperlink 46" xfId="38310" hidden="1" xr:uid="{00000000-0005-0000-0000-00006B670000}"/>
    <cellStyle name="Followed Hyperlink 46" xfId="38254" hidden="1" xr:uid="{00000000-0005-0000-0000-00006C670000}"/>
    <cellStyle name="Followed Hyperlink 46" xfId="38342" hidden="1" xr:uid="{00000000-0005-0000-0000-00006D670000}"/>
    <cellStyle name="Followed Hyperlink 46" xfId="21566" hidden="1" xr:uid="{00000000-0005-0000-0000-00006E670000}"/>
    <cellStyle name="Followed Hyperlink 46" xfId="38439" hidden="1" xr:uid="{00000000-0005-0000-0000-00006F670000}"/>
    <cellStyle name="Followed Hyperlink 46" xfId="38581" hidden="1" xr:uid="{00000000-0005-0000-0000-000070670000}"/>
    <cellStyle name="Followed Hyperlink 46" xfId="38655" hidden="1" xr:uid="{00000000-0005-0000-0000-000071670000}"/>
    <cellStyle name="Followed Hyperlink 46" xfId="38593" hidden="1" xr:uid="{00000000-0005-0000-0000-000072670000}"/>
    <cellStyle name="Followed Hyperlink 46" xfId="38465" hidden="1" xr:uid="{00000000-0005-0000-0000-000073670000}"/>
    <cellStyle name="Followed Hyperlink 46" xfId="38802" hidden="1" xr:uid="{00000000-0005-0000-0000-000074670000}"/>
    <cellStyle name="Followed Hyperlink 46" xfId="38876" hidden="1" xr:uid="{00000000-0005-0000-0000-000075670000}"/>
    <cellStyle name="Followed Hyperlink 46" xfId="38814" hidden="1" xr:uid="{00000000-0005-0000-0000-000076670000}"/>
    <cellStyle name="Followed Hyperlink 46" xfId="38749" hidden="1" xr:uid="{00000000-0005-0000-0000-000077670000}"/>
    <cellStyle name="Followed Hyperlink 46" xfId="39018" hidden="1" xr:uid="{00000000-0005-0000-0000-000078670000}"/>
    <cellStyle name="Followed Hyperlink 46" xfId="39092" hidden="1" xr:uid="{00000000-0005-0000-0000-000079670000}"/>
    <cellStyle name="Followed Hyperlink 46" xfId="39030" hidden="1" xr:uid="{00000000-0005-0000-0000-00007A670000}"/>
    <cellStyle name="Followed Hyperlink 46" xfId="24810" hidden="1" xr:uid="{00000000-0005-0000-0000-00007B670000}"/>
    <cellStyle name="Followed Hyperlink 46" xfId="39230" hidden="1" xr:uid="{00000000-0005-0000-0000-00007C670000}"/>
    <cellStyle name="Followed Hyperlink 46" xfId="39304" hidden="1" xr:uid="{00000000-0005-0000-0000-00007D670000}"/>
    <cellStyle name="Followed Hyperlink 46" xfId="39242" hidden="1" xr:uid="{00000000-0005-0000-0000-00007E670000}"/>
    <cellStyle name="Followed Hyperlink 46" xfId="39181" hidden="1" xr:uid="{00000000-0005-0000-0000-00007F670000}"/>
    <cellStyle name="Followed Hyperlink 46" xfId="39441" hidden="1" xr:uid="{00000000-0005-0000-0000-000080670000}"/>
    <cellStyle name="Followed Hyperlink 46" xfId="39515" hidden="1" xr:uid="{00000000-0005-0000-0000-000081670000}"/>
    <cellStyle name="Followed Hyperlink 46" xfId="39453" hidden="1" xr:uid="{00000000-0005-0000-0000-000082670000}"/>
    <cellStyle name="Followed Hyperlink 46" xfId="39393" hidden="1" xr:uid="{00000000-0005-0000-0000-000083670000}"/>
    <cellStyle name="Followed Hyperlink 46" xfId="39647" hidden="1" xr:uid="{00000000-0005-0000-0000-000084670000}"/>
    <cellStyle name="Followed Hyperlink 46" xfId="39721" hidden="1" xr:uid="{00000000-0005-0000-0000-000085670000}"/>
    <cellStyle name="Followed Hyperlink 46" xfId="39659" hidden="1" xr:uid="{00000000-0005-0000-0000-000086670000}"/>
    <cellStyle name="Followed Hyperlink 47" xfId="341" hidden="1" xr:uid="{00000000-0005-0000-0000-000087670000}"/>
    <cellStyle name="Followed Hyperlink 47" xfId="486" hidden="1" xr:uid="{00000000-0005-0000-0000-000088670000}"/>
    <cellStyle name="Followed Hyperlink 47" xfId="400" hidden="1" xr:uid="{00000000-0005-0000-0000-000089670000}"/>
    <cellStyle name="Followed Hyperlink 47" xfId="414" hidden="1" xr:uid="{00000000-0005-0000-0000-00008A670000}"/>
    <cellStyle name="Followed Hyperlink 47" xfId="1063" hidden="1" xr:uid="{00000000-0005-0000-0000-00008B670000}"/>
    <cellStyle name="Followed Hyperlink 47" xfId="1196" hidden="1" xr:uid="{00000000-0005-0000-0000-00008C670000}"/>
    <cellStyle name="Followed Hyperlink 47" xfId="1110" hidden="1" xr:uid="{00000000-0005-0000-0000-00008D670000}"/>
    <cellStyle name="Followed Hyperlink 47" xfId="1124" hidden="1" xr:uid="{00000000-0005-0000-0000-00008E670000}"/>
    <cellStyle name="Followed Hyperlink 47" xfId="1375" hidden="1" xr:uid="{00000000-0005-0000-0000-00008F670000}"/>
    <cellStyle name="Followed Hyperlink 47" xfId="1509" hidden="1" xr:uid="{00000000-0005-0000-0000-000090670000}"/>
    <cellStyle name="Followed Hyperlink 47" xfId="1423" hidden="1" xr:uid="{00000000-0005-0000-0000-000091670000}"/>
    <cellStyle name="Followed Hyperlink 47" xfId="1437" hidden="1" xr:uid="{00000000-0005-0000-0000-000092670000}"/>
    <cellStyle name="Followed Hyperlink 47" xfId="1602" hidden="1" xr:uid="{00000000-0005-0000-0000-000093670000}"/>
    <cellStyle name="Followed Hyperlink 47" xfId="1730" hidden="1" xr:uid="{00000000-0005-0000-0000-000094670000}"/>
    <cellStyle name="Followed Hyperlink 47" xfId="1644" hidden="1" xr:uid="{00000000-0005-0000-0000-000095670000}"/>
    <cellStyle name="Followed Hyperlink 47" xfId="1658" hidden="1" xr:uid="{00000000-0005-0000-0000-000096670000}"/>
    <cellStyle name="Followed Hyperlink 47" xfId="1821" hidden="1" xr:uid="{00000000-0005-0000-0000-000097670000}"/>
    <cellStyle name="Followed Hyperlink 47" xfId="1946" hidden="1" xr:uid="{00000000-0005-0000-0000-000098670000}"/>
    <cellStyle name="Followed Hyperlink 47" xfId="1860" hidden="1" xr:uid="{00000000-0005-0000-0000-000099670000}"/>
    <cellStyle name="Followed Hyperlink 47" xfId="1874" hidden="1" xr:uid="{00000000-0005-0000-0000-00009A670000}"/>
    <cellStyle name="Followed Hyperlink 47" xfId="2036" hidden="1" xr:uid="{00000000-0005-0000-0000-00009B670000}"/>
    <cellStyle name="Followed Hyperlink 47" xfId="2158" hidden="1" xr:uid="{00000000-0005-0000-0000-00009C670000}"/>
    <cellStyle name="Followed Hyperlink 47" xfId="2072" hidden="1" xr:uid="{00000000-0005-0000-0000-00009D670000}"/>
    <cellStyle name="Followed Hyperlink 47" xfId="2086" hidden="1" xr:uid="{00000000-0005-0000-0000-00009E670000}"/>
    <cellStyle name="Followed Hyperlink 47" xfId="2248" hidden="1" xr:uid="{00000000-0005-0000-0000-00009F670000}"/>
    <cellStyle name="Followed Hyperlink 47" xfId="2369" hidden="1" xr:uid="{00000000-0005-0000-0000-0000A0670000}"/>
    <cellStyle name="Followed Hyperlink 47" xfId="2283" hidden="1" xr:uid="{00000000-0005-0000-0000-0000A1670000}"/>
    <cellStyle name="Followed Hyperlink 47" xfId="2297" hidden="1" xr:uid="{00000000-0005-0000-0000-0000A2670000}"/>
    <cellStyle name="Followed Hyperlink 47" xfId="2459" hidden="1" xr:uid="{00000000-0005-0000-0000-0000A3670000}"/>
    <cellStyle name="Followed Hyperlink 47" xfId="2575" hidden="1" xr:uid="{00000000-0005-0000-0000-0000A4670000}"/>
    <cellStyle name="Followed Hyperlink 47" xfId="2489" hidden="1" xr:uid="{00000000-0005-0000-0000-0000A5670000}"/>
    <cellStyle name="Followed Hyperlink 47" xfId="2503" hidden="1" xr:uid="{00000000-0005-0000-0000-0000A6670000}"/>
    <cellStyle name="Followed Hyperlink 47" xfId="2952" hidden="1" xr:uid="{00000000-0005-0000-0000-0000A7670000}"/>
    <cellStyle name="Followed Hyperlink 47" xfId="3085" hidden="1" xr:uid="{00000000-0005-0000-0000-0000A8670000}"/>
    <cellStyle name="Followed Hyperlink 47" xfId="2999" hidden="1" xr:uid="{00000000-0005-0000-0000-0000A9670000}"/>
    <cellStyle name="Followed Hyperlink 47" xfId="3013" hidden="1" xr:uid="{00000000-0005-0000-0000-0000AA670000}"/>
    <cellStyle name="Followed Hyperlink 47" xfId="3264" hidden="1" xr:uid="{00000000-0005-0000-0000-0000AB670000}"/>
    <cellStyle name="Followed Hyperlink 47" xfId="3398" hidden="1" xr:uid="{00000000-0005-0000-0000-0000AC670000}"/>
    <cellStyle name="Followed Hyperlink 47" xfId="3312" hidden="1" xr:uid="{00000000-0005-0000-0000-0000AD670000}"/>
    <cellStyle name="Followed Hyperlink 47" xfId="3326" hidden="1" xr:uid="{00000000-0005-0000-0000-0000AE670000}"/>
    <cellStyle name="Followed Hyperlink 47" xfId="3491" hidden="1" xr:uid="{00000000-0005-0000-0000-0000AF670000}"/>
    <cellStyle name="Followed Hyperlink 47" xfId="3619" hidden="1" xr:uid="{00000000-0005-0000-0000-0000B0670000}"/>
    <cellStyle name="Followed Hyperlink 47" xfId="3533" hidden="1" xr:uid="{00000000-0005-0000-0000-0000B1670000}"/>
    <cellStyle name="Followed Hyperlink 47" xfId="3547" hidden="1" xr:uid="{00000000-0005-0000-0000-0000B2670000}"/>
    <cellStyle name="Followed Hyperlink 47" xfId="3710" hidden="1" xr:uid="{00000000-0005-0000-0000-0000B3670000}"/>
    <cellStyle name="Followed Hyperlink 47" xfId="3835" hidden="1" xr:uid="{00000000-0005-0000-0000-0000B4670000}"/>
    <cellStyle name="Followed Hyperlink 47" xfId="3749" hidden="1" xr:uid="{00000000-0005-0000-0000-0000B5670000}"/>
    <cellStyle name="Followed Hyperlink 47" xfId="3763" hidden="1" xr:uid="{00000000-0005-0000-0000-0000B6670000}"/>
    <cellStyle name="Followed Hyperlink 47" xfId="3925" hidden="1" xr:uid="{00000000-0005-0000-0000-0000B7670000}"/>
    <cellStyle name="Followed Hyperlink 47" xfId="4047" hidden="1" xr:uid="{00000000-0005-0000-0000-0000B8670000}"/>
    <cellStyle name="Followed Hyperlink 47" xfId="3961" hidden="1" xr:uid="{00000000-0005-0000-0000-0000B9670000}"/>
    <cellStyle name="Followed Hyperlink 47" xfId="3975" hidden="1" xr:uid="{00000000-0005-0000-0000-0000BA670000}"/>
    <cellStyle name="Followed Hyperlink 47" xfId="4137" hidden="1" xr:uid="{00000000-0005-0000-0000-0000BB670000}"/>
    <cellStyle name="Followed Hyperlink 47" xfId="4258" hidden="1" xr:uid="{00000000-0005-0000-0000-0000BC670000}"/>
    <cellStyle name="Followed Hyperlink 47" xfId="4172" hidden="1" xr:uid="{00000000-0005-0000-0000-0000BD670000}"/>
    <cellStyle name="Followed Hyperlink 47" xfId="4186" hidden="1" xr:uid="{00000000-0005-0000-0000-0000BE670000}"/>
    <cellStyle name="Followed Hyperlink 47" xfId="4348" hidden="1" xr:uid="{00000000-0005-0000-0000-0000BF670000}"/>
    <cellStyle name="Followed Hyperlink 47" xfId="4464" hidden="1" xr:uid="{00000000-0005-0000-0000-0000C0670000}"/>
    <cellStyle name="Followed Hyperlink 47" xfId="4378" hidden="1" xr:uid="{00000000-0005-0000-0000-0000C1670000}"/>
    <cellStyle name="Followed Hyperlink 47" xfId="4392" hidden="1" xr:uid="{00000000-0005-0000-0000-0000C2670000}"/>
    <cellStyle name="Followed Hyperlink 47" xfId="4732" hidden="1" xr:uid="{00000000-0005-0000-0000-0000C3670000}"/>
    <cellStyle name="Followed Hyperlink 47" xfId="4865" hidden="1" xr:uid="{00000000-0005-0000-0000-0000C4670000}"/>
    <cellStyle name="Followed Hyperlink 47" xfId="4779" hidden="1" xr:uid="{00000000-0005-0000-0000-0000C5670000}"/>
    <cellStyle name="Followed Hyperlink 47" xfId="4793" hidden="1" xr:uid="{00000000-0005-0000-0000-0000C6670000}"/>
    <cellStyle name="Followed Hyperlink 47" xfId="5044" hidden="1" xr:uid="{00000000-0005-0000-0000-0000C7670000}"/>
    <cellStyle name="Followed Hyperlink 47" xfId="5178" hidden="1" xr:uid="{00000000-0005-0000-0000-0000C8670000}"/>
    <cellStyle name="Followed Hyperlink 47" xfId="5092" hidden="1" xr:uid="{00000000-0005-0000-0000-0000C9670000}"/>
    <cellStyle name="Followed Hyperlink 47" xfId="5106" hidden="1" xr:uid="{00000000-0005-0000-0000-0000CA670000}"/>
    <cellStyle name="Followed Hyperlink 47" xfId="5271" hidden="1" xr:uid="{00000000-0005-0000-0000-0000CB670000}"/>
    <cellStyle name="Followed Hyperlink 47" xfId="5399" hidden="1" xr:uid="{00000000-0005-0000-0000-0000CC670000}"/>
    <cellStyle name="Followed Hyperlink 47" xfId="5313" hidden="1" xr:uid="{00000000-0005-0000-0000-0000CD670000}"/>
    <cellStyle name="Followed Hyperlink 47" xfId="5327" hidden="1" xr:uid="{00000000-0005-0000-0000-0000CE670000}"/>
    <cellStyle name="Followed Hyperlink 47" xfId="5490" hidden="1" xr:uid="{00000000-0005-0000-0000-0000CF670000}"/>
    <cellStyle name="Followed Hyperlink 47" xfId="5615" hidden="1" xr:uid="{00000000-0005-0000-0000-0000D0670000}"/>
    <cellStyle name="Followed Hyperlink 47" xfId="5529" hidden="1" xr:uid="{00000000-0005-0000-0000-0000D1670000}"/>
    <cellStyle name="Followed Hyperlink 47" xfId="5543" hidden="1" xr:uid="{00000000-0005-0000-0000-0000D2670000}"/>
    <cellStyle name="Followed Hyperlink 47" xfId="5705" hidden="1" xr:uid="{00000000-0005-0000-0000-0000D3670000}"/>
    <cellStyle name="Followed Hyperlink 47" xfId="5827" hidden="1" xr:uid="{00000000-0005-0000-0000-0000D4670000}"/>
    <cellStyle name="Followed Hyperlink 47" xfId="5741" hidden="1" xr:uid="{00000000-0005-0000-0000-0000D5670000}"/>
    <cellStyle name="Followed Hyperlink 47" xfId="5755" hidden="1" xr:uid="{00000000-0005-0000-0000-0000D6670000}"/>
    <cellStyle name="Followed Hyperlink 47" xfId="5917" hidden="1" xr:uid="{00000000-0005-0000-0000-0000D7670000}"/>
    <cellStyle name="Followed Hyperlink 47" xfId="6038" hidden="1" xr:uid="{00000000-0005-0000-0000-0000D8670000}"/>
    <cellStyle name="Followed Hyperlink 47" xfId="5952" hidden="1" xr:uid="{00000000-0005-0000-0000-0000D9670000}"/>
    <cellStyle name="Followed Hyperlink 47" xfId="5966" hidden="1" xr:uid="{00000000-0005-0000-0000-0000DA670000}"/>
    <cellStyle name="Followed Hyperlink 47" xfId="6128" hidden="1" xr:uid="{00000000-0005-0000-0000-0000DB670000}"/>
    <cellStyle name="Followed Hyperlink 47" xfId="6244" hidden="1" xr:uid="{00000000-0005-0000-0000-0000DC670000}"/>
    <cellStyle name="Followed Hyperlink 47" xfId="6158" hidden="1" xr:uid="{00000000-0005-0000-0000-0000DD670000}"/>
    <cellStyle name="Followed Hyperlink 47" xfId="6172" hidden="1" xr:uid="{00000000-0005-0000-0000-0000DE670000}"/>
    <cellStyle name="Followed Hyperlink 47" xfId="6515" hidden="1" xr:uid="{00000000-0005-0000-0000-0000DF670000}"/>
    <cellStyle name="Followed Hyperlink 47" xfId="6646" hidden="1" xr:uid="{00000000-0005-0000-0000-0000E0670000}"/>
    <cellStyle name="Followed Hyperlink 47" xfId="6560" hidden="1" xr:uid="{00000000-0005-0000-0000-0000E1670000}"/>
    <cellStyle name="Followed Hyperlink 47" xfId="6574" hidden="1" xr:uid="{00000000-0005-0000-0000-0000E2670000}"/>
    <cellStyle name="Followed Hyperlink 47" xfId="7106" hidden="1" xr:uid="{00000000-0005-0000-0000-0000E3670000}"/>
    <cellStyle name="Followed Hyperlink 47" xfId="7239" hidden="1" xr:uid="{00000000-0005-0000-0000-0000E4670000}"/>
    <cellStyle name="Followed Hyperlink 47" xfId="7153" hidden="1" xr:uid="{00000000-0005-0000-0000-0000E5670000}"/>
    <cellStyle name="Followed Hyperlink 47" xfId="7167" hidden="1" xr:uid="{00000000-0005-0000-0000-0000E6670000}"/>
    <cellStyle name="Followed Hyperlink 47" xfId="7418" hidden="1" xr:uid="{00000000-0005-0000-0000-0000E7670000}"/>
    <cellStyle name="Followed Hyperlink 47" xfId="7552" hidden="1" xr:uid="{00000000-0005-0000-0000-0000E8670000}"/>
    <cellStyle name="Followed Hyperlink 47" xfId="7466" hidden="1" xr:uid="{00000000-0005-0000-0000-0000E9670000}"/>
    <cellStyle name="Followed Hyperlink 47" xfId="7480" hidden="1" xr:uid="{00000000-0005-0000-0000-0000EA670000}"/>
    <cellStyle name="Followed Hyperlink 47" xfId="7645" hidden="1" xr:uid="{00000000-0005-0000-0000-0000EB670000}"/>
    <cellStyle name="Followed Hyperlink 47" xfId="7773" hidden="1" xr:uid="{00000000-0005-0000-0000-0000EC670000}"/>
    <cellStyle name="Followed Hyperlink 47" xfId="7687" hidden="1" xr:uid="{00000000-0005-0000-0000-0000ED670000}"/>
    <cellStyle name="Followed Hyperlink 47" xfId="7701" hidden="1" xr:uid="{00000000-0005-0000-0000-0000EE670000}"/>
    <cellStyle name="Followed Hyperlink 47" xfId="7864" hidden="1" xr:uid="{00000000-0005-0000-0000-0000EF670000}"/>
    <cellStyle name="Followed Hyperlink 47" xfId="7989" hidden="1" xr:uid="{00000000-0005-0000-0000-0000F0670000}"/>
    <cellStyle name="Followed Hyperlink 47" xfId="7903" hidden="1" xr:uid="{00000000-0005-0000-0000-0000F1670000}"/>
    <cellStyle name="Followed Hyperlink 47" xfId="7917" hidden="1" xr:uid="{00000000-0005-0000-0000-0000F2670000}"/>
    <cellStyle name="Followed Hyperlink 47" xfId="8079" hidden="1" xr:uid="{00000000-0005-0000-0000-0000F3670000}"/>
    <cellStyle name="Followed Hyperlink 47" xfId="8201" hidden="1" xr:uid="{00000000-0005-0000-0000-0000F4670000}"/>
    <cellStyle name="Followed Hyperlink 47" xfId="8115" hidden="1" xr:uid="{00000000-0005-0000-0000-0000F5670000}"/>
    <cellStyle name="Followed Hyperlink 47" xfId="8129" hidden="1" xr:uid="{00000000-0005-0000-0000-0000F6670000}"/>
    <cellStyle name="Followed Hyperlink 47" xfId="8291" hidden="1" xr:uid="{00000000-0005-0000-0000-0000F7670000}"/>
    <cellStyle name="Followed Hyperlink 47" xfId="8412" hidden="1" xr:uid="{00000000-0005-0000-0000-0000F8670000}"/>
    <cellStyle name="Followed Hyperlink 47" xfId="8326" hidden="1" xr:uid="{00000000-0005-0000-0000-0000F9670000}"/>
    <cellStyle name="Followed Hyperlink 47" xfId="8340" hidden="1" xr:uid="{00000000-0005-0000-0000-0000FA670000}"/>
    <cellStyle name="Followed Hyperlink 47" xfId="8502" hidden="1" xr:uid="{00000000-0005-0000-0000-0000FB670000}"/>
    <cellStyle name="Followed Hyperlink 47" xfId="8618" hidden="1" xr:uid="{00000000-0005-0000-0000-0000FC670000}"/>
    <cellStyle name="Followed Hyperlink 47" xfId="8532" hidden="1" xr:uid="{00000000-0005-0000-0000-0000FD670000}"/>
    <cellStyle name="Followed Hyperlink 47" xfId="8546" hidden="1" xr:uid="{00000000-0005-0000-0000-0000FE670000}"/>
    <cellStyle name="Followed Hyperlink 47" xfId="8832" hidden="1" xr:uid="{00000000-0005-0000-0000-0000FF670000}"/>
    <cellStyle name="Followed Hyperlink 47" xfId="8965" hidden="1" xr:uid="{00000000-0005-0000-0000-000000680000}"/>
    <cellStyle name="Followed Hyperlink 47" xfId="8879" hidden="1" xr:uid="{00000000-0005-0000-0000-000001680000}"/>
    <cellStyle name="Followed Hyperlink 47" xfId="8893" hidden="1" xr:uid="{00000000-0005-0000-0000-000002680000}"/>
    <cellStyle name="Followed Hyperlink 47" xfId="9144" hidden="1" xr:uid="{00000000-0005-0000-0000-000003680000}"/>
    <cellStyle name="Followed Hyperlink 47" xfId="9278" hidden="1" xr:uid="{00000000-0005-0000-0000-000004680000}"/>
    <cellStyle name="Followed Hyperlink 47" xfId="9192" hidden="1" xr:uid="{00000000-0005-0000-0000-000005680000}"/>
    <cellStyle name="Followed Hyperlink 47" xfId="9206" hidden="1" xr:uid="{00000000-0005-0000-0000-000006680000}"/>
    <cellStyle name="Followed Hyperlink 47" xfId="9371" hidden="1" xr:uid="{00000000-0005-0000-0000-000007680000}"/>
    <cellStyle name="Followed Hyperlink 47" xfId="9499" hidden="1" xr:uid="{00000000-0005-0000-0000-000008680000}"/>
    <cellStyle name="Followed Hyperlink 47" xfId="9413" hidden="1" xr:uid="{00000000-0005-0000-0000-000009680000}"/>
    <cellStyle name="Followed Hyperlink 47" xfId="9427" hidden="1" xr:uid="{00000000-0005-0000-0000-00000A680000}"/>
    <cellStyle name="Followed Hyperlink 47" xfId="9590" hidden="1" xr:uid="{00000000-0005-0000-0000-00000B680000}"/>
    <cellStyle name="Followed Hyperlink 47" xfId="9715" hidden="1" xr:uid="{00000000-0005-0000-0000-00000C680000}"/>
    <cellStyle name="Followed Hyperlink 47" xfId="9629" hidden="1" xr:uid="{00000000-0005-0000-0000-00000D680000}"/>
    <cellStyle name="Followed Hyperlink 47" xfId="9643" hidden="1" xr:uid="{00000000-0005-0000-0000-00000E680000}"/>
    <cellStyle name="Followed Hyperlink 47" xfId="9805" hidden="1" xr:uid="{00000000-0005-0000-0000-00000F680000}"/>
    <cellStyle name="Followed Hyperlink 47" xfId="9927" hidden="1" xr:uid="{00000000-0005-0000-0000-000010680000}"/>
    <cellStyle name="Followed Hyperlink 47" xfId="9841" hidden="1" xr:uid="{00000000-0005-0000-0000-000011680000}"/>
    <cellStyle name="Followed Hyperlink 47" xfId="9855" hidden="1" xr:uid="{00000000-0005-0000-0000-000012680000}"/>
    <cellStyle name="Followed Hyperlink 47" xfId="10017" hidden="1" xr:uid="{00000000-0005-0000-0000-000013680000}"/>
    <cellStyle name="Followed Hyperlink 47" xfId="10138" hidden="1" xr:uid="{00000000-0005-0000-0000-000014680000}"/>
    <cellStyle name="Followed Hyperlink 47" xfId="10052" hidden="1" xr:uid="{00000000-0005-0000-0000-000015680000}"/>
    <cellStyle name="Followed Hyperlink 47" xfId="10066" hidden="1" xr:uid="{00000000-0005-0000-0000-000016680000}"/>
    <cellStyle name="Followed Hyperlink 47" xfId="10228" hidden="1" xr:uid="{00000000-0005-0000-0000-000017680000}"/>
    <cellStyle name="Followed Hyperlink 47" xfId="10344" hidden="1" xr:uid="{00000000-0005-0000-0000-000018680000}"/>
    <cellStyle name="Followed Hyperlink 47" xfId="10258" hidden="1" xr:uid="{00000000-0005-0000-0000-000019680000}"/>
    <cellStyle name="Followed Hyperlink 47" xfId="10272" hidden="1" xr:uid="{00000000-0005-0000-0000-00001A680000}"/>
    <cellStyle name="Followed Hyperlink 47" xfId="10468" hidden="1" xr:uid="{00000000-0005-0000-0000-00001B680000}"/>
    <cellStyle name="Followed Hyperlink 47" xfId="10584" hidden="1" xr:uid="{00000000-0005-0000-0000-00001C680000}"/>
    <cellStyle name="Followed Hyperlink 47" xfId="10498" hidden="1" xr:uid="{00000000-0005-0000-0000-00001D680000}"/>
    <cellStyle name="Followed Hyperlink 47" xfId="10512" hidden="1" xr:uid="{00000000-0005-0000-0000-00001E680000}"/>
    <cellStyle name="Followed Hyperlink 47" xfId="10802" hidden="1" xr:uid="{00000000-0005-0000-0000-00001F680000}"/>
    <cellStyle name="Followed Hyperlink 47" xfId="10935" hidden="1" xr:uid="{00000000-0005-0000-0000-000020680000}"/>
    <cellStyle name="Followed Hyperlink 47" xfId="10849" hidden="1" xr:uid="{00000000-0005-0000-0000-000021680000}"/>
    <cellStyle name="Followed Hyperlink 47" xfId="10863" hidden="1" xr:uid="{00000000-0005-0000-0000-000022680000}"/>
    <cellStyle name="Followed Hyperlink 47" xfId="11114" hidden="1" xr:uid="{00000000-0005-0000-0000-000023680000}"/>
    <cellStyle name="Followed Hyperlink 47" xfId="11248" hidden="1" xr:uid="{00000000-0005-0000-0000-000024680000}"/>
    <cellStyle name="Followed Hyperlink 47" xfId="11162" hidden="1" xr:uid="{00000000-0005-0000-0000-000025680000}"/>
    <cellStyle name="Followed Hyperlink 47" xfId="11176" hidden="1" xr:uid="{00000000-0005-0000-0000-000026680000}"/>
    <cellStyle name="Followed Hyperlink 47" xfId="11341" hidden="1" xr:uid="{00000000-0005-0000-0000-000027680000}"/>
    <cellStyle name="Followed Hyperlink 47" xfId="11469" hidden="1" xr:uid="{00000000-0005-0000-0000-000028680000}"/>
    <cellStyle name="Followed Hyperlink 47" xfId="11383" hidden="1" xr:uid="{00000000-0005-0000-0000-000029680000}"/>
    <cellStyle name="Followed Hyperlink 47" xfId="11397" hidden="1" xr:uid="{00000000-0005-0000-0000-00002A680000}"/>
    <cellStyle name="Followed Hyperlink 47" xfId="11560" hidden="1" xr:uid="{00000000-0005-0000-0000-00002B680000}"/>
    <cellStyle name="Followed Hyperlink 47" xfId="11685" hidden="1" xr:uid="{00000000-0005-0000-0000-00002C680000}"/>
    <cellStyle name="Followed Hyperlink 47" xfId="11599" hidden="1" xr:uid="{00000000-0005-0000-0000-00002D680000}"/>
    <cellStyle name="Followed Hyperlink 47" xfId="11613" hidden="1" xr:uid="{00000000-0005-0000-0000-00002E680000}"/>
    <cellStyle name="Followed Hyperlink 47" xfId="11775" hidden="1" xr:uid="{00000000-0005-0000-0000-00002F680000}"/>
    <cellStyle name="Followed Hyperlink 47" xfId="11897" hidden="1" xr:uid="{00000000-0005-0000-0000-000030680000}"/>
    <cellStyle name="Followed Hyperlink 47" xfId="11811" hidden="1" xr:uid="{00000000-0005-0000-0000-000031680000}"/>
    <cellStyle name="Followed Hyperlink 47" xfId="11825" hidden="1" xr:uid="{00000000-0005-0000-0000-000032680000}"/>
    <cellStyle name="Followed Hyperlink 47" xfId="11987" hidden="1" xr:uid="{00000000-0005-0000-0000-000033680000}"/>
    <cellStyle name="Followed Hyperlink 47" xfId="12108" hidden="1" xr:uid="{00000000-0005-0000-0000-000034680000}"/>
    <cellStyle name="Followed Hyperlink 47" xfId="12022" hidden="1" xr:uid="{00000000-0005-0000-0000-000035680000}"/>
    <cellStyle name="Followed Hyperlink 47" xfId="12036" hidden="1" xr:uid="{00000000-0005-0000-0000-000036680000}"/>
    <cellStyle name="Followed Hyperlink 47" xfId="12198" hidden="1" xr:uid="{00000000-0005-0000-0000-000037680000}"/>
    <cellStyle name="Followed Hyperlink 47" xfId="12314" hidden="1" xr:uid="{00000000-0005-0000-0000-000038680000}"/>
    <cellStyle name="Followed Hyperlink 47" xfId="12228" hidden="1" xr:uid="{00000000-0005-0000-0000-000039680000}"/>
    <cellStyle name="Followed Hyperlink 47" xfId="12242" hidden="1" xr:uid="{00000000-0005-0000-0000-00003A680000}"/>
    <cellStyle name="Followed Hyperlink 47" xfId="12515" hidden="1" xr:uid="{00000000-0005-0000-0000-00003B680000}"/>
    <cellStyle name="Followed Hyperlink 47" xfId="12648" hidden="1" xr:uid="{00000000-0005-0000-0000-00003C680000}"/>
    <cellStyle name="Followed Hyperlink 47" xfId="12562" hidden="1" xr:uid="{00000000-0005-0000-0000-00003D680000}"/>
    <cellStyle name="Followed Hyperlink 47" xfId="12576" hidden="1" xr:uid="{00000000-0005-0000-0000-00003E680000}"/>
    <cellStyle name="Followed Hyperlink 47" xfId="12827" hidden="1" xr:uid="{00000000-0005-0000-0000-00003F680000}"/>
    <cellStyle name="Followed Hyperlink 47" xfId="12961" hidden="1" xr:uid="{00000000-0005-0000-0000-000040680000}"/>
    <cellStyle name="Followed Hyperlink 47" xfId="12875" hidden="1" xr:uid="{00000000-0005-0000-0000-000041680000}"/>
    <cellStyle name="Followed Hyperlink 47" xfId="12889" hidden="1" xr:uid="{00000000-0005-0000-0000-000042680000}"/>
    <cellStyle name="Followed Hyperlink 47" xfId="13054" hidden="1" xr:uid="{00000000-0005-0000-0000-000043680000}"/>
    <cellStyle name="Followed Hyperlink 47" xfId="13182" hidden="1" xr:uid="{00000000-0005-0000-0000-000044680000}"/>
    <cellStyle name="Followed Hyperlink 47" xfId="13096" hidden="1" xr:uid="{00000000-0005-0000-0000-000045680000}"/>
    <cellStyle name="Followed Hyperlink 47" xfId="13110" hidden="1" xr:uid="{00000000-0005-0000-0000-000046680000}"/>
    <cellStyle name="Followed Hyperlink 47" xfId="13273" hidden="1" xr:uid="{00000000-0005-0000-0000-000047680000}"/>
    <cellStyle name="Followed Hyperlink 47" xfId="13398" hidden="1" xr:uid="{00000000-0005-0000-0000-000048680000}"/>
    <cellStyle name="Followed Hyperlink 47" xfId="13312" hidden="1" xr:uid="{00000000-0005-0000-0000-000049680000}"/>
    <cellStyle name="Followed Hyperlink 47" xfId="13326" hidden="1" xr:uid="{00000000-0005-0000-0000-00004A680000}"/>
    <cellStyle name="Followed Hyperlink 47" xfId="13488" hidden="1" xr:uid="{00000000-0005-0000-0000-00004B680000}"/>
    <cellStyle name="Followed Hyperlink 47" xfId="13610" hidden="1" xr:uid="{00000000-0005-0000-0000-00004C680000}"/>
    <cellStyle name="Followed Hyperlink 47" xfId="13524" hidden="1" xr:uid="{00000000-0005-0000-0000-00004D680000}"/>
    <cellStyle name="Followed Hyperlink 47" xfId="13538" hidden="1" xr:uid="{00000000-0005-0000-0000-00004E680000}"/>
    <cellStyle name="Followed Hyperlink 47" xfId="13700" hidden="1" xr:uid="{00000000-0005-0000-0000-00004F680000}"/>
    <cellStyle name="Followed Hyperlink 47" xfId="13821" hidden="1" xr:uid="{00000000-0005-0000-0000-000050680000}"/>
    <cellStyle name="Followed Hyperlink 47" xfId="13735" hidden="1" xr:uid="{00000000-0005-0000-0000-000051680000}"/>
    <cellStyle name="Followed Hyperlink 47" xfId="13749" hidden="1" xr:uid="{00000000-0005-0000-0000-000052680000}"/>
    <cellStyle name="Followed Hyperlink 47" xfId="13911" hidden="1" xr:uid="{00000000-0005-0000-0000-000053680000}"/>
    <cellStyle name="Followed Hyperlink 47" xfId="14027" hidden="1" xr:uid="{00000000-0005-0000-0000-000054680000}"/>
    <cellStyle name="Followed Hyperlink 47" xfId="13941" hidden="1" xr:uid="{00000000-0005-0000-0000-000055680000}"/>
    <cellStyle name="Followed Hyperlink 47" xfId="13955" hidden="1" xr:uid="{00000000-0005-0000-0000-000056680000}"/>
    <cellStyle name="Followed Hyperlink 47" xfId="4664" hidden="1" xr:uid="{00000000-0005-0000-0000-000057680000}"/>
    <cellStyle name="Followed Hyperlink 47" xfId="14225" hidden="1" xr:uid="{00000000-0005-0000-0000-000058680000}"/>
    <cellStyle name="Followed Hyperlink 47" xfId="14139" hidden="1" xr:uid="{00000000-0005-0000-0000-000059680000}"/>
    <cellStyle name="Followed Hyperlink 47" xfId="14153" hidden="1" xr:uid="{00000000-0005-0000-0000-00005A680000}"/>
    <cellStyle name="Followed Hyperlink 47" xfId="14404" hidden="1" xr:uid="{00000000-0005-0000-0000-00005B680000}"/>
    <cellStyle name="Followed Hyperlink 47" xfId="14538" hidden="1" xr:uid="{00000000-0005-0000-0000-00005C680000}"/>
    <cellStyle name="Followed Hyperlink 47" xfId="14452" hidden="1" xr:uid="{00000000-0005-0000-0000-00005D680000}"/>
    <cellStyle name="Followed Hyperlink 47" xfId="14466" hidden="1" xr:uid="{00000000-0005-0000-0000-00005E680000}"/>
    <cellStyle name="Followed Hyperlink 47" xfId="14631" hidden="1" xr:uid="{00000000-0005-0000-0000-00005F680000}"/>
    <cellStyle name="Followed Hyperlink 47" xfId="14759" hidden="1" xr:uid="{00000000-0005-0000-0000-000060680000}"/>
    <cellStyle name="Followed Hyperlink 47" xfId="14673" hidden="1" xr:uid="{00000000-0005-0000-0000-000061680000}"/>
    <cellStyle name="Followed Hyperlink 47" xfId="14687" hidden="1" xr:uid="{00000000-0005-0000-0000-000062680000}"/>
    <cellStyle name="Followed Hyperlink 47" xfId="14850" hidden="1" xr:uid="{00000000-0005-0000-0000-000063680000}"/>
    <cellStyle name="Followed Hyperlink 47" xfId="14975" hidden="1" xr:uid="{00000000-0005-0000-0000-000064680000}"/>
    <cellStyle name="Followed Hyperlink 47" xfId="14889" hidden="1" xr:uid="{00000000-0005-0000-0000-000065680000}"/>
    <cellStyle name="Followed Hyperlink 47" xfId="14903" hidden="1" xr:uid="{00000000-0005-0000-0000-000066680000}"/>
    <cellStyle name="Followed Hyperlink 47" xfId="15065" hidden="1" xr:uid="{00000000-0005-0000-0000-000067680000}"/>
    <cellStyle name="Followed Hyperlink 47" xfId="15187" hidden="1" xr:uid="{00000000-0005-0000-0000-000068680000}"/>
    <cellStyle name="Followed Hyperlink 47" xfId="15101" hidden="1" xr:uid="{00000000-0005-0000-0000-000069680000}"/>
    <cellStyle name="Followed Hyperlink 47" xfId="15115" hidden="1" xr:uid="{00000000-0005-0000-0000-00006A680000}"/>
    <cellStyle name="Followed Hyperlink 47" xfId="15277" hidden="1" xr:uid="{00000000-0005-0000-0000-00006B680000}"/>
    <cellStyle name="Followed Hyperlink 47" xfId="15398" hidden="1" xr:uid="{00000000-0005-0000-0000-00006C680000}"/>
    <cellStyle name="Followed Hyperlink 47" xfId="15312" hidden="1" xr:uid="{00000000-0005-0000-0000-00006D680000}"/>
    <cellStyle name="Followed Hyperlink 47" xfId="15326" hidden="1" xr:uid="{00000000-0005-0000-0000-00006E680000}"/>
    <cellStyle name="Followed Hyperlink 47" xfId="15488" hidden="1" xr:uid="{00000000-0005-0000-0000-00006F680000}"/>
    <cellStyle name="Followed Hyperlink 47" xfId="15604" hidden="1" xr:uid="{00000000-0005-0000-0000-000070680000}"/>
    <cellStyle name="Followed Hyperlink 47" xfId="15518" hidden="1" xr:uid="{00000000-0005-0000-0000-000071680000}"/>
    <cellStyle name="Followed Hyperlink 47" xfId="15532" hidden="1" xr:uid="{00000000-0005-0000-0000-000072680000}"/>
    <cellStyle name="Followed Hyperlink 47" xfId="15809" hidden="1" xr:uid="{00000000-0005-0000-0000-000073680000}"/>
    <cellStyle name="Followed Hyperlink 47" xfId="15934" hidden="1" xr:uid="{00000000-0005-0000-0000-000074680000}"/>
    <cellStyle name="Followed Hyperlink 47" xfId="15848" hidden="1" xr:uid="{00000000-0005-0000-0000-000075680000}"/>
    <cellStyle name="Followed Hyperlink 47" xfId="15862" hidden="1" xr:uid="{00000000-0005-0000-0000-000076680000}"/>
    <cellStyle name="Followed Hyperlink 47" xfId="16295" hidden="1" xr:uid="{00000000-0005-0000-0000-000077680000}"/>
    <cellStyle name="Followed Hyperlink 47" xfId="16428" hidden="1" xr:uid="{00000000-0005-0000-0000-000078680000}"/>
    <cellStyle name="Followed Hyperlink 47" xfId="16342" hidden="1" xr:uid="{00000000-0005-0000-0000-000079680000}"/>
    <cellStyle name="Followed Hyperlink 47" xfId="16356" hidden="1" xr:uid="{00000000-0005-0000-0000-00007A680000}"/>
    <cellStyle name="Followed Hyperlink 47" xfId="16607" hidden="1" xr:uid="{00000000-0005-0000-0000-00007B680000}"/>
    <cellStyle name="Followed Hyperlink 47" xfId="16741" hidden="1" xr:uid="{00000000-0005-0000-0000-00007C680000}"/>
    <cellStyle name="Followed Hyperlink 47" xfId="16655" hidden="1" xr:uid="{00000000-0005-0000-0000-00007D680000}"/>
    <cellStyle name="Followed Hyperlink 47" xfId="16669" hidden="1" xr:uid="{00000000-0005-0000-0000-00007E680000}"/>
    <cellStyle name="Followed Hyperlink 47" xfId="16834" hidden="1" xr:uid="{00000000-0005-0000-0000-00007F680000}"/>
    <cellStyle name="Followed Hyperlink 47" xfId="16962" hidden="1" xr:uid="{00000000-0005-0000-0000-000080680000}"/>
    <cellStyle name="Followed Hyperlink 47" xfId="16876" hidden="1" xr:uid="{00000000-0005-0000-0000-000081680000}"/>
    <cellStyle name="Followed Hyperlink 47" xfId="16890" hidden="1" xr:uid="{00000000-0005-0000-0000-000082680000}"/>
    <cellStyle name="Followed Hyperlink 47" xfId="17053" hidden="1" xr:uid="{00000000-0005-0000-0000-000083680000}"/>
    <cellStyle name="Followed Hyperlink 47" xfId="17178" hidden="1" xr:uid="{00000000-0005-0000-0000-000084680000}"/>
    <cellStyle name="Followed Hyperlink 47" xfId="17092" hidden="1" xr:uid="{00000000-0005-0000-0000-000085680000}"/>
    <cellStyle name="Followed Hyperlink 47" xfId="17106" hidden="1" xr:uid="{00000000-0005-0000-0000-000086680000}"/>
    <cellStyle name="Followed Hyperlink 47" xfId="17268" hidden="1" xr:uid="{00000000-0005-0000-0000-000087680000}"/>
    <cellStyle name="Followed Hyperlink 47" xfId="17390" hidden="1" xr:uid="{00000000-0005-0000-0000-000088680000}"/>
    <cellStyle name="Followed Hyperlink 47" xfId="17304" hidden="1" xr:uid="{00000000-0005-0000-0000-000089680000}"/>
    <cellStyle name="Followed Hyperlink 47" xfId="17318" hidden="1" xr:uid="{00000000-0005-0000-0000-00008A680000}"/>
    <cellStyle name="Followed Hyperlink 47" xfId="17480" hidden="1" xr:uid="{00000000-0005-0000-0000-00008B680000}"/>
    <cellStyle name="Followed Hyperlink 47" xfId="17601" hidden="1" xr:uid="{00000000-0005-0000-0000-00008C680000}"/>
    <cellStyle name="Followed Hyperlink 47" xfId="17515" hidden="1" xr:uid="{00000000-0005-0000-0000-00008D680000}"/>
    <cellStyle name="Followed Hyperlink 47" xfId="17529" hidden="1" xr:uid="{00000000-0005-0000-0000-00008E680000}"/>
    <cellStyle name="Followed Hyperlink 47" xfId="17691" hidden="1" xr:uid="{00000000-0005-0000-0000-00008F680000}"/>
    <cellStyle name="Followed Hyperlink 47" xfId="17807" hidden="1" xr:uid="{00000000-0005-0000-0000-000090680000}"/>
    <cellStyle name="Followed Hyperlink 47" xfId="17721" hidden="1" xr:uid="{00000000-0005-0000-0000-000091680000}"/>
    <cellStyle name="Followed Hyperlink 47" xfId="17735" hidden="1" xr:uid="{00000000-0005-0000-0000-000092680000}"/>
    <cellStyle name="Followed Hyperlink 47" xfId="18006" hidden="1" xr:uid="{00000000-0005-0000-0000-000093680000}"/>
    <cellStyle name="Followed Hyperlink 47" xfId="18139" hidden="1" xr:uid="{00000000-0005-0000-0000-000094680000}"/>
    <cellStyle name="Followed Hyperlink 47" xfId="18053" hidden="1" xr:uid="{00000000-0005-0000-0000-000095680000}"/>
    <cellStyle name="Followed Hyperlink 47" xfId="18067" hidden="1" xr:uid="{00000000-0005-0000-0000-000096680000}"/>
    <cellStyle name="Followed Hyperlink 47" xfId="18318" hidden="1" xr:uid="{00000000-0005-0000-0000-000097680000}"/>
    <cellStyle name="Followed Hyperlink 47" xfId="18452" hidden="1" xr:uid="{00000000-0005-0000-0000-000098680000}"/>
    <cellStyle name="Followed Hyperlink 47" xfId="18366" hidden="1" xr:uid="{00000000-0005-0000-0000-000099680000}"/>
    <cellStyle name="Followed Hyperlink 47" xfId="18380" hidden="1" xr:uid="{00000000-0005-0000-0000-00009A680000}"/>
    <cellStyle name="Followed Hyperlink 47" xfId="18545" hidden="1" xr:uid="{00000000-0005-0000-0000-00009B680000}"/>
    <cellStyle name="Followed Hyperlink 47" xfId="18673" hidden="1" xr:uid="{00000000-0005-0000-0000-00009C680000}"/>
    <cellStyle name="Followed Hyperlink 47" xfId="18587" hidden="1" xr:uid="{00000000-0005-0000-0000-00009D680000}"/>
    <cellStyle name="Followed Hyperlink 47" xfId="18601" hidden="1" xr:uid="{00000000-0005-0000-0000-00009E680000}"/>
    <cellStyle name="Followed Hyperlink 47" xfId="18764" hidden="1" xr:uid="{00000000-0005-0000-0000-00009F680000}"/>
    <cellStyle name="Followed Hyperlink 47" xfId="18889" hidden="1" xr:uid="{00000000-0005-0000-0000-0000A0680000}"/>
    <cellStyle name="Followed Hyperlink 47" xfId="18803" hidden="1" xr:uid="{00000000-0005-0000-0000-0000A1680000}"/>
    <cellStyle name="Followed Hyperlink 47" xfId="18817" hidden="1" xr:uid="{00000000-0005-0000-0000-0000A2680000}"/>
    <cellStyle name="Followed Hyperlink 47" xfId="18979" hidden="1" xr:uid="{00000000-0005-0000-0000-0000A3680000}"/>
    <cellStyle name="Followed Hyperlink 47" xfId="19101" hidden="1" xr:uid="{00000000-0005-0000-0000-0000A4680000}"/>
    <cellStyle name="Followed Hyperlink 47" xfId="19015" hidden="1" xr:uid="{00000000-0005-0000-0000-0000A5680000}"/>
    <cellStyle name="Followed Hyperlink 47" xfId="19029" hidden="1" xr:uid="{00000000-0005-0000-0000-0000A6680000}"/>
    <cellStyle name="Followed Hyperlink 47" xfId="19191" hidden="1" xr:uid="{00000000-0005-0000-0000-0000A7680000}"/>
    <cellStyle name="Followed Hyperlink 47" xfId="19312" hidden="1" xr:uid="{00000000-0005-0000-0000-0000A8680000}"/>
    <cellStyle name="Followed Hyperlink 47" xfId="19226" hidden="1" xr:uid="{00000000-0005-0000-0000-0000A9680000}"/>
    <cellStyle name="Followed Hyperlink 47" xfId="19240" hidden="1" xr:uid="{00000000-0005-0000-0000-0000AA680000}"/>
    <cellStyle name="Followed Hyperlink 47" xfId="19402" hidden="1" xr:uid="{00000000-0005-0000-0000-0000AB680000}"/>
    <cellStyle name="Followed Hyperlink 47" xfId="19518" hidden="1" xr:uid="{00000000-0005-0000-0000-0000AC680000}"/>
    <cellStyle name="Followed Hyperlink 47" xfId="19432" hidden="1" xr:uid="{00000000-0005-0000-0000-0000AD680000}"/>
    <cellStyle name="Followed Hyperlink 47" xfId="19446" hidden="1" xr:uid="{00000000-0005-0000-0000-0000AE680000}"/>
    <cellStyle name="Followed Hyperlink 47" xfId="19642" hidden="1" xr:uid="{00000000-0005-0000-0000-0000AF680000}"/>
    <cellStyle name="Followed Hyperlink 47" xfId="19758" hidden="1" xr:uid="{00000000-0005-0000-0000-0000B0680000}"/>
    <cellStyle name="Followed Hyperlink 47" xfId="19672" hidden="1" xr:uid="{00000000-0005-0000-0000-0000B1680000}"/>
    <cellStyle name="Followed Hyperlink 47" xfId="19686" hidden="1" xr:uid="{00000000-0005-0000-0000-0000B2680000}"/>
    <cellStyle name="Followed Hyperlink 47" xfId="19958" hidden="1" xr:uid="{00000000-0005-0000-0000-0000B3680000}"/>
    <cellStyle name="Followed Hyperlink 47" xfId="20091" hidden="1" xr:uid="{00000000-0005-0000-0000-0000B4680000}"/>
    <cellStyle name="Followed Hyperlink 47" xfId="20005" hidden="1" xr:uid="{00000000-0005-0000-0000-0000B5680000}"/>
    <cellStyle name="Followed Hyperlink 47" xfId="20019" hidden="1" xr:uid="{00000000-0005-0000-0000-0000B6680000}"/>
    <cellStyle name="Followed Hyperlink 47" xfId="20270" hidden="1" xr:uid="{00000000-0005-0000-0000-0000B7680000}"/>
    <cellStyle name="Followed Hyperlink 47" xfId="20404" hidden="1" xr:uid="{00000000-0005-0000-0000-0000B8680000}"/>
    <cellStyle name="Followed Hyperlink 47" xfId="20318" hidden="1" xr:uid="{00000000-0005-0000-0000-0000B9680000}"/>
    <cellStyle name="Followed Hyperlink 47" xfId="20332" hidden="1" xr:uid="{00000000-0005-0000-0000-0000BA680000}"/>
    <cellStyle name="Followed Hyperlink 47" xfId="20497" hidden="1" xr:uid="{00000000-0005-0000-0000-0000BB680000}"/>
    <cellStyle name="Followed Hyperlink 47" xfId="20625" hidden="1" xr:uid="{00000000-0005-0000-0000-0000BC680000}"/>
    <cellStyle name="Followed Hyperlink 47" xfId="20539" hidden="1" xr:uid="{00000000-0005-0000-0000-0000BD680000}"/>
    <cellStyle name="Followed Hyperlink 47" xfId="20553" hidden="1" xr:uid="{00000000-0005-0000-0000-0000BE680000}"/>
    <cellStyle name="Followed Hyperlink 47" xfId="20716" hidden="1" xr:uid="{00000000-0005-0000-0000-0000BF680000}"/>
    <cellStyle name="Followed Hyperlink 47" xfId="20841" hidden="1" xr:uid="{00000000-0005-0000-0000-0000C0680000}"/>
    <cellStyle name="Followed Hyperlink 47" xfId="20755" hidden="1" xr:uid="{00000000-0005-0000-0000-0000C1680000}"/>
    <cellStyle name="Followed Hyperlink 47" xfId="20769" hidden="1" xr:uid="{00000000-0005-0000-0000-0000C2680000}"/>
    <cellStyle name="Followed Hyperlink 47" xfId="20931" hidden="1" xr:uid="{00000000-0005-0000-0000-0000C3680000}"/>
    <cellStyle name="Followed Hyperlink 47" xfId="21053" hidden="1" xr:uid="{00000000-0005-0000-0000-0000C4680000}"/>
    <cellStyle name="Followed Hyperlink 47" xfId="20967" hidden="1" xr:uid="{00000000-0005-0000-0000-0000C5680000}"/>
    <cellStyle name="Followed Hyperlink 47" xfId="20981" hidden="1" xr:uid="{00000000-0005-0000-0000-0000C6680000}"/>
    <cellStyle name="Followed Hyperlink 47" xfId="21143" hidden="1" xr:uid="{00000000-0005-0000-0000-0000C7680000}"/>
    <cellStyle name="Followed Hyperlink 47" xfId="21264" hidden="1" xr:uid="{00000000-0005-0000-0000-0000C8680000}"/>
    <cellStyle name="Followed Hyperlink 47" xfId="21178" hidden="1" xr:uid="{00000000-0005-0000-0000-0000C9680000}"/>
    <cellStyle name="Followed Hyperlink 47" xfId="21192" hidden="1" xr:uid="{00000000-0005-0000-0000-0000CA680000}"/>
    <cellStyle name="Followed Hyperlink 47" xfId="21354" hidden="1" xr:uid="{00000000-0005-0000-0000-0000CB680000}"/>
    <cellStyle name="Followed Hyperlink 47" xfId="21470" hidden="1" xr:uid="{00000000-0005-0000-0000-0000CC680000}"/>
    <cellStyle name="Followed Hyperlink 47" xfId="21384" hidden="1" xr:uid="{00000000-0005-0000-0000-0000CD680000}"/>
    <cellStyle name="Followed Hyperlink 47" xfId="21398" hidden="1" xr:uid="{00000000-0005-0000-0000-0000CE680000}"/>
    <cellStyle name="Followed Hyperlink 47" xfId="21657" hidden="1" xr:uid="{00000000-0005-0000-0000-0000CF680000}"/>
    <cellStyle name="Followed Hyperlink 47" xfId="21790" hidden="1" xr:uid="{00000000-0005-0000-0000-0000D0680000}"/>
    <cellStyle name="Followed Hyperlink 47" xfId="21704" hidden="1" xr:uid="{00000000-0005-0000-0000-0000D1680000}"/>
    <cellStyle name="Followed Hyperlink 47" xfId="21718" hidden="1" xr:uid="{00000000-0005-0000-0000-0000D2680000}"/>
    <cellStyle name="Followed Hyperlink 47" xfId="21969" hidden="1" xr:uid="{00000000-0005-0000-0000-0000D3680000}"/>
    <cellStyle name="Followed Hyperlink 47" xfId="22103" hidden="1" xr:uid="{00000000-0005-0000-0000-0000D4680000}"/>
    <cellStyle name="Followed Hyperlink 47" xfId="22017" hidden="1" xr:uid="{00000000-0005-0000-0000-0000D5680000}"/>
    <cellStyle name="Followed Hyperlink 47" xfId="22031" hidden="1" xr:uid="{00000000-0005-0000-0000-0000D6680000}"/>
    <cellStyle name="Followed Hyperlink 47" xfId="22196" hidden="1" xr:uid="{00000000-0005-0000-0000-0000D7680000}"/>
    <cellStyle name="Followed Hyperlink 47" xfId="22324" hidden="1" xr:uid="{00000000-0005-0000-0000-0000D8680000}"/>
    <cellStyle name="Followed Hyperlink 47" xfId="22238" hidden="1" xr:uid="{00000000-0005-0000-0000-0000D9680000}"/>
    <cellStyle name="Followed Hyperlink 47" xfId="22252" hidden="1" xr:uid="{00000000-0005-0000-0000-0000DA680000}"/>
    <cellStyle name="Followed Hyperlink 47" xfId="22415" hidden="1" xr:uid="{00000000-0005-0000-0000-0000DB680000}"/>
    <cellStyle name="Followed Hyperlink 47" xfId="22540" hidden="1" xr:uid="{00000000-0005-0000-0000-0000DC680000}"/>
    <cellStyle name="Followed Hyperlink 47" xfId="22454" hidden="1" xr:uid="{00000000-0005-0000-0000-0000DD680000}"/>
    <cellStyle name="Followed Hyperlink 47" xfId="22468" hidden="1" xr:uid="{00000000-0005-0000-0000-0000DE680000}"/>
    <cellStyle name="Followed Hyperlink 47" xfId="22630" hidden="1" xr:uid="{00000000-0005-0000-0000-0000DF680000}"/>
    <cellStyle name="Followed Hyperlink 47" xfId="22752" hidden="1" xr:uid="{00000000-0005-0000-0000-0000E0680000}"/>
    <cellStyle name="Followed Hyperlink 47" xfId="22666" hidden="1" xr:uid="{00000000-0005-0000-0000-0000E1680000}"/>
    <cellStyle name="Followed Hyperlink 47" xfId="22680" hidden="1" xr:uid="{00000000-0005-0000-0000-0000E2680000}"/>
    <cellStyle name="Followed Hyperlink 47" xfId="22842" hidden="1" xr:uid="{00000000-0005-0000-0000-0000E3680000}"/>
    <cellStyle name="Followed Hyperlink 47" xfId="22963" hidden="1" xr:uid="{00000000-0005-0000-0000-0000E4680000}"/>
    <cellStyle name="Followed Hyperlink 47" xfId="22877" hidden="1" xr:uid="{00000000-0005-0000-0000-0000E5680000}"/>
    <cellStyle name="Followed Hyperlink 47" xfId="22891" hidden="1" xr:uid="{00000000-0005-0000-0000-0000E6680000}"/>
    <cellStyle name="Followed Hyperlink 47" xfId="23053" hidden="1" xr:uid="{00000000-0005-0000-0000-0000E7680000}"/>
    <cellStyle name="Followed Hyperlink 47" xfId="23169" hidden="1" xr:uid="{00000000-0005-0000-0000-0000E8680000}"/>
    <cellStyle name="Followed Hyperlink 47" xfId="23083" hidden="1" xr:uid="{00000000-0005-0000-0000-0000E9680000}"/>
    <cellStyle name="Followed Hyperlink 47" xfId="23097" hidden="1" xr:uid="{00000000-0005-0000-0000-0000EA680000}"/>
    <cellStyle name="Followed Hyperlink 47" xfId="6765" hidden="1" xr:uid="{00000000-0005-0000-0000-0000EB680000}"/>
    <cellStyle name="Followed Hyperlink 47" xfId="15761" hidden="1" xr:uid="{00000000-0005-0000-0000-0000EC680000}"/>
    <cellStyle name="Followed Hyperlink 47" xfId="16038" hidden="1" xr:uid="{00000000-0005-0000-0000-0000ED680000}"/>
    <cellStyle name="Followed Hyperlink 47" xfId="2738" hidden="1" xr:uid="{00000000-0005-0000-0000-0000EE680000}"/>
    <cellStyle name="Followed Hyperlink 47" xfId="23268" hidden="1" xr:uid="{00000000-0005-0000-0000-0000EF680000}"/>
    <cellStyle name="Followed Hyperlink 47" xfId="23402" hidden="1" xr:uid="{00000000-0005-0000-0000-0000F0680000}"/>
    <cellStyle name="Followed Hyperlink 47" xfId="23316" hidden="1" xr:uid="{00000000-0005-0000-0000-0000F1680000}"/>
    <cellStyle name="Followed Hyperlink 47" xfId="23330" hidden="1" xr:uid="{00000000-0005-0000-0000-0000F2680000}"/>
    <cellStyle name="Followed Hyperlink 47" xfId="23495" hidden="1" xr:uid="{00000000-0005-0000-0000-0000F3680000}"/>
    <cellStyle name="Followed Hyperlink 47" xfId="23623" hidden="1" xr:uid="{00000000-0005-0000-0000-0000F4680000}"/>
    <cellStyle name="Followed Hyperlink 47" xfId="23537" hidden="1" xr:uid="{00000000-0005-0000-0000-0000F5680000}"/>
    <cellStyle name="Followed Hyperlink 47" xfId="23551" hidden="1" xr:uid="{00000000-0005-0000-0000-0000F6680000}"/>
    <cellStyle name="Followed Hyperlink 47" xfId="23714" hidden="1" xr:uid="{00000000-0005-0000-0000-0000F7680000}"/>
    <cellStyle name="Followed Hyperlink 47" xfId="23839" hidden="1" xr:uid="{00000000-0005-0000-0000-0000F8680000}"/>
    <cellStyle name="Followed Hyperlink 47" xfId="23753" hidden="1" xr:uid="{00000000-0005-0000-0000-0000F9680000}"/>
    <cellStyle name="Followed Hyperlink 47" xfId="23767" hidden="1" xr:uid="{00000000-0005-0000-0000-0000FA680000}"/>
    <cellStyle name="Followed Hyperlink 47" xfId="23929" hidden="1" xr:uid="{00000000-0005-0000-0000-0000FB680000}"/>
    <cellStyle name="Followed Hyperlink 47" xfId="24051" hidden="1" xr:uid="{00000000-0005-0000-0000-0000FC680000}"/>
    <cellStyle name="Followed Hyperlink 47" xfId="23965" hidden="1" xr:uid="{00000000-0005-0000-0000-0000FD680000}"/>
    <cellStyle name="Followed Hyperlink 47" xfId="23979" hidden="1" xr:uid="{00000000-0005-0000-0000-0000FE680000}"/>
    <cellStyle name="Followed Hyperlink 47" xfId="24141" hidden="1" xr:uid="{00000000-0005-0000-0000-0000FF680000}"/>
    <cellStyle name="Followed Hyperlink 47" xfId="24262" hidden="1" xr:uid="{00000000-0005-0000-0000-000000690000}"/>
    <cellStyle name="Followed Hyperlink 47" xfId="24176" hidden="1" xr:uid="{00000000-0005-0000-0000-000001690000}"/>
    <cellStyle name="Followed Hyperlink 47" xfId="24190" hidden="1" xr:uid="{00000000-0005-0000-0000-000002690000}"/>
    <cellStyle name="Followed Hyperlink 47" xfId="24352" hidden="1" xr:uid="{00000000-0005-0000-0000-000003690000}"/>
    <cellStyle name="Followed Hyperlink 47" xfId="24468" hidden="1" xr:uid="{00000000-0005-0000-0000-000004690000}"/>
    <cellStyle name="Followed Hyperlink 47" xfId="24382" hidden="1" xr:uid="{00000000-0005-0000-0000-000005690000}"/>
    <cellStyle name="Followed Hyperlink 47" xfId="24396" hidden="1" xr:uid="{00000000-0005-0000-0000-000006690000}"/>
    <cellStyle name="Followed Hyperlink 47" xfId="24592" hidden="1" xr:uid="{00000000-0005-0000-0000-000007690000}"/>
    <cellStyle name="Followed Hyperlink 47" xfId="24708" hidden="1" xr:uid="{00000000-0005-0000-0000-000008690000}"/>
    <cellStyle name="Followed Hyperlink 47" xfId="24622" hidden="1" xr:uid="{00000000-0005-0000-0000-000009690000}"/>
    <cellStyle name="Followed Hyperlink 47" xfId="24636" hidden="1" xr:uid="{00000000-0005-0000-0000-00000A690000}"/>
    <cellStyle name="Followed Hyperlink 47" xfId="24911" hidden="1" xr:uid="{00000000-0005-0000-0000-00000B690000}"/>
    <cellStyle name="Followed Hyperlink 47" xfId="25044" hidden="1" xr:uid="{00000000-0005-0000-0000-00000C690000}"/>
    <cellStyle name="Followed Hyperlink 47" xfId="24958" hidden="1" xr:uid="{00000000-0005-0000-0000-00000D690000}"/>
    <cellStyle name="Followed Hyperlink 47" xfId="24972" hidden="1" xr:uid="{00000000-0005-0000-0000-00000E690000}"/>
    <cellStyle name="Followed Hyperlink 47" xfId="25223" hidden="1" xr:uid="{00000000-0005-0000-0000-00000F690000}"/>
    <cellStyle name="Followed Hyperlink 47" xfId="25357" hidden="1" xr:uid="{00000000-0005-0000-0000-000010690000}"/>
    <cellStyle name="Followed Hyperlink 47" xfId="25271" hidden="1" xr:uid="{00000000-0005-0000-0000-000011690000}"/>
    <cellStyle name="Followed Hyperlink 47" xfId="25285" hidden="1" xr:uid="{00000000-0005-0000-0000-000012690000}"/>
    <cellStyle name="Followed Hyperlink 47" xfId="25450" hidden="1" xr:uid="{00000000-0005-0000-0000-000013690000}"/>
    <cellStyle name="Followed Hyperlink 47" xfId="25578" hidden="1" xr:uid="{00000000-0005-0000-0000-000014690000}"/>
    <cellStyle name="Followed Hyperlink 47" xfId="25492" hidden="1" xr:uid="{00000000-0005-0000-0000-000015690000}"/>
    <cellStyle name="Followed Hyperlink 47" xfId="25506" hidden="1" xr:uid="{00000000-0005-0000-0000-000016690000}"/>
    <cellStyle name="Followed Hyperlink 47" xfId="25669" hidden="1" xr:uid="{00000000-0005-0000-0000-000017690000}"/>
    <cellStyle name="Followed Hyperlink 47" xfId="25794" hidden="1" xr:uid="{00000000-0005-0000-0000-000018690000}"/>
    <cellStyle name="Followed Hyperlink 47" xfId="25708" hidden="1" xr:uid="{00000000-0005-0000-0000-000019690000}"/>
    <cellStyle name="Followed Hyperlink 47" xfId="25722" hidden="1" xr:uid="{00000000-0005-0000-0000-00001A690000}"/>
    <cellStyle name="Followed Hyperlink 47" xfId="25884" hidden="1" xr:uid="{00000000-0005-0000-0000-00001B690000}"/>
    <cellStyle name="Followed Hyperlink 47" xfId="26006" hidden="1" xr:uid="{00000000-0005-0000-0000-00001C690000}"/>
    <cellStyle name="Followed Hyperlink 47" xfId="25920" hidden="1" xr:uid="{00000000-0005-0000-0000-00001D690000}"/>
    <cellStyle name="Followed Hyperlink 47" xfId="25934" hidden="1" xr:uid="{00000000-0005-0000-0000-00001E690000}"/>
    <cellStyle name="Followed Hyperlink 47" xfId="26096" hidden="1" xr:uid="{00000000-0005-0000-0000-00001F690000}"/>
    <cellStyle name="Followed Hyperlink 47" xfId="26217" hidden="1" xr:uid="{00000000-0005-0000-0000-000020690000}"/>
    <cellStyle name="Followed Hyperlink 47" xfId="26131" hidden="1" xr:uid="{00000000-0005-0000-0000-000021690000}"/>
    <cellStyle name="Followed Hyperlink 47" xfId="26145" hidden="1" xr:uid="{00000000-0005-0000-0000-000022690000}"/>
    <cellStyle name="Followed Hyperlink 47" xfId="26307" hidden="1" xr:uid="{00000000-0005-0000-0000-000023690000}"/>
    <cellStyle name="Followed Hyperlink 47" xfId="26423" hidden="1" xr:uid="{00000000-0005-0000-0000-000024690000}"/>
    <cellStyle name="Followed Hyperlink 47" xfId="26337" hidden="1" xr:uid="{00000000-0005-0000-0000-000025690000}"/>
    <cellStyle name="Followed Hyperlink 47" xfId="26351" hidden="1" xr:uid="{00000000-0005-0000-0000-000026690000}"/>
    <cellStyle name="Followed Hyperlink 47" xfId="26628" hidden="1" xr:uid="{00000000-0005-0000-0000-000027690000}"/>
    <cellStyle name="Followed Hyperlink 47" xfId="26761" hidden="1" xr:uid="{00000000-0005-0000-0000-000028690000}"/>
    <cellStyle name="Followed Hyperlink 47" xfId="26675" hidden="1" xr:uid="{00000000-0005-0000-0000-000029690000}"/>
    <cellStyle name="Followed Hyperlink 47" xfId="26689" hidden="1" xr:uid="{00000000-0005-0000-0000-00002A690000}"/>
    <cellStyle name="Followed Hyperlink 47" xfId="26940" hidden="1" xr:uid="{00000000-0005-0000-0000-00002B690000}"/>
    <cellStyle name="Followed Hyperlink 47" xfId="27074" hidden="1" xr:uid="{00000000-0005-0000-0000-00002C690000}"/>
    <cellStyle name="Followed Hyperlink 47" xfId="26988" hidden="1" xr:uid="{00000000-0005-0000-0000-00002D690000}"/>
    <cellStyle name="Followed Hyperlink 47" xfId="27002" hidden="1" xr:uid="{00000000-0005-0000-0000-00002E690000}"/>
    <cellStyle name="Followed Hyperlink 47" xfId="27167" hidden="1" xr:uid="{00000000-0005-0000-0000-00002F690000}"/>
    <cellStyle name="Followed Hyperlink 47" xfId="27295" hidden="1" xr:uid="{00000000-0005-0000-0000-000030690000}"/>
    <cellStyle name="Followed Hyperlink 47" xfId="27209" hidden="1" xr:uid="{00000000-0005-0000-0000-000031690000}"/>
    <cellStyle name="Followed Hyperlink 47" xfId="27223" hidden="1" xr:uid="{00000000-0005-0000-0000-000032690000}"/>
    <cellStyle name="Followed Hyperlink 47" xfId="27386" hidden="1" xr:uid="{00000000-0005-0000-0000-000033690000}"/>
    <cellStyle name="Followed Hyperlink 47" xfId="27511" hidden="1" xr:uid="{00000000-0005-0000-0000-000034690000}"/>
    <cellStyle name="Followed Hyperlink 47" xfId="27425" hidden="1" xr:uid="{00000000-0005-0000-0000-000035690000}"/>
    <cellStyle name="Followed Hyperlink 47" xfId="27439" hidden="1" xr:uid="{00000000-0005-0000-0000-000036690000}"/>
    <cellStyle name="Followed Hyperlink 47" xfId="27601" hidden="1" xr:uid="{00000000-0005-0000-0000-000037690000}"/>
    <cellStyle name="Followed Hyperlink 47" xfId="27723" hidden="1" xr:uid="{00000000-0005-0000-0000-000038690000}"/>
    <cellStyle name="Followed Hyperlink 47" xfId="27637" hidden="1" xr:uid="{00000000-0005-0000-0000-000039690000}"/>
    <cellStyle name="Followed Hyperlink 47" xfId="27651" hidden="1" xr:uid="{00000000-0005-0000-0000-00003A690000}"/>
    <cellStyle name="Followed Hyperlink 47" xfId="27813" hidden="1" xr:uid="{00000000-0005-0000-0000-00003B690000}"/>
    <cellStyle name="Followed Hyperlink 47" xfId="27934" hidden="1" xr:uid="{00000000-0005-0000-0000-00003C690000}"/>
    <cellStyle name="Followed Hyperlink 47" xfId="27848" hidden="1" xr:uid="{00000000-0005-0000-0000-00003D690000}"/>
    <cellStyle name="Followed Hyperlink 47" xfId="27862" hidden="1" xr:uid="{00000000-0005-0000-0000-00003E690000}"/>
    <cellStyle name="Followed Hyperlink 47" xfId="28024" hidden="1" xr:uid="{00000000-0005-0000-0000-00003F690000}"/>
    <cellStyle name="Followed Hyperlink 47" xfId="28140" hidden="1" xr:uid="{00000000-0005-0000-0000-000040690000}"/>
    <cellStyle name="Followed Hyperlink 47" xfId="28054" hidden="1" xr:uid="{00000000-0005-0000-0000-000041690000}"/>
    <cellStyle name="Followed Hyperlink 47" xfId="28068" hidden="1" xr:uid="{00000000-0005-0000-0000-000042690000}"/>
    <cellStyle name="Followed Hyperlink 47" xfId="28264" hidden="1" xr:uid="{00000000-0005-0000-0000-000043690000}"/>
    <cellStyle name="Followed Hyperlink 47" xfId="28380" hidden="1" xr:uid="{00000000-0005-0000-0000-000044690000}"/>
    <cellStyle name="Followed Hyperlink 47" xfId="28294" hidden="1" xr:uid="{00000000-0005-0000-0000-000045690000}"/>
    <cellStyle name="Followed Hyperlink 47" xfId="28308" hidden="1" xr:uid="{00000000-0005-0000-0000-000046690000}"/>
    <cellStyle name="Followed Hyperlink 47" xfId="28553" hidden="1" xr:uid="{00000000-0005-0000-0000-000047690000}"/>
    <cellStyle name="Followed Hyperlink 47" xfId="28686" hidden="1" xr:uid="{00000000-0005-0000-0000-000048690000}"/>
    <cellStyle name="Followed Hyperlink 47" xfId="28600" hidden="1" xr:uid="{00000000-0005-0000-0000-000049690000}"/>
    <cellStyle name="Followed Hyperlink 47" xfId="28614" hidden="1" xr:uid="{00000000-0005-0000-0000-00004A690000}"/>
    <cellStyle name="Followed Hyperlink 47" xfId="28865" hidden="1" xr:uid="{00000000-0005-0000-0000-00004B690000}"/>
    <cellStyle name="Followed Hyperlink 47" xfId="28999" hidden="1" xr:uid="{00000000-0005-0000-0000-00004C690000}"/>
    <cellStyle name="Followed Hyperlink 47" xfId="28913" hidden="1" xr:uid="{00000000-0005-0000-0000-00004D690000}"/>
    <cellStyle name="Followed Hyperlink 47" xfId="28927" hidden="1" xr:uid="{00000000-0005-0000-0000-00004E690000}"/>
    <cellStyle name="Followed Hyperlink 47" xfId="29092" hidden="1" xr:uid="{00000000-0005-0000-0000-00004F690000}"/>
    <cellStyle name="Followed Hyperlink 47" xfId="29220" hidden="1" xr:uid="{00000000-0005-0000-0000-000050690000}"/>
    <cellStyle name="Followed Hyperlink 47" xfId="29134" hidden="1" xr:uid="{00000000-0005-0000-0000-000051690000}"/>
    <cellStyle name="Followed Hyperlink 47" xfId="29148" hidden="1" xr:uid="{00000000-0005-0000-0000-000052690000}"/>
    <cellStyle name="Followed Hyperlink 47" xfId="29311" hidden="1" xr:uid="{00000000-0005-0000-0000-000053690000}"/>
    <cellStyle name="Followed Hyperlink 47" xfId="29436" hidden="1" xr:uid="{00000000-0005-0000-0000-000054690000}"/>
    <cellStyle name="Followed Hyperlink 47" xfId="29350" hidden="1" xr:uid="{00000000-0005-0000-0000-000055690000}"/>
    <cellStyle name="Followed Hyperlink 47" xfId="29364" hidden="1" xr:uid="{00000000-0005-0000-0000-000056690000}"/>
    <cellStyle name="Followed Hyperlink 47" xfId="29526" hidden="1" xr:uid="{00000000-0005-0000-0000-000057690000}"/>
    <cellStyle name="Followed Hyperlink 47" xfId="29648" hidden="1" xr:uid="{00000000-0005-0000-0000-000058690000}"/>
    <cellStyle name="Followed Hyperlink 47" xfId="29562" hidden="1" xr:uid="{00000000-0005-0000-0000-000059690000}"/>
    <cellStyle name="Followed Hyperlink 47" xfId="29576" hidden="1" xr:uid="{00000000-0005-0000-0000-00005A690000}"/>
    <cellStyle name="Followed Hyperlink 47" xfId="29738" hidden="1" xr:uid="{00000000-0005-0000-0000-00005B690000}"/>
    <cellStyle name="Followed Hyperlink 47" xfId="29859" hidden="1" xr:uid="{00000000-0005-0000-0000-00005C690000}"/>
    <cellStyle name="Followed Hyperlink 47" xfId="29773" hidden="1" xr:uid="{00000000-0005-0000-0000-00005D690000}"/>
    <cellStyle name="Followed Hyperlink 47" xfId="29787" hidden="1" xr:uid="{00000000-0005-0000-0000-00005E690000}"/>
    <cellStyle name="Followed Hyperlink 47" xfId="29949" hidden="1" xr:uid="{00000000-0005-0000-0000-00005F690000}"/>
    <cellStyle name="Followed Hyperlink 47" xfId="30065" hidden="1" xr:uid="{00000000-0005-0000-0000-000060690000}"/>
    <cellStyle name="Followed Hyperlink 47" xfId="29979" hidden="1" xr:uid="{00000000-0005-0000-0000-000061690000}"/>
    <cellStyle name="Followed Hyperlink 47" xfId="29993" hidden="1" xr:uid="{00000000-0005-0000-0000-000062690000}"/>
    <cellStyle name="Followed Hyperlink 47" xfId="30233" hidden="1" xr:uid="{00000000-0005-0000-0000-000063690000}"/>
    <cellStyle name="Followed Hyperlink 47" xfId="30366" hidden="1" xr:uid="{00000000-0005-0000-0000-000064690000}"/>
    <cellStyle name="Followed Hyperlink 47" xfId="30280" hidden="1" xr:uid="{00000000-0005-0000-0000-000065690000}"/>
    <cellStyle name="Followed Hyperlink 47" xfId="30294" hidden="1" xr:uid="{00000000-0005-0000-0000-000066690000}"/>
    <cellStyle name="Followed Hyperlink 47" xfId="30545" hidden="1" xr:uid="{00000000-0005-0000-0000-000067690000}"/>
    <cellStyle name="Followed Hyperlink 47" xfId="30679" hidden="1" xr:uid="{00000000-0005-0000-0000-000068690000}"/>
    <cellStyle name="Followed Hyperlink 47" xfId="30593" hidden="1" xr:uid="{00000000-0005-0000-0000-000069690000}"/>
    <cellStyle name="Followed Hyperlink 47" xfId="30607" hidden="1" xr:uid="{00000000-0005-0000-0000-00006A690000}"/>
    <cellStyle name="Followed Hyperlink 47" xfId="30772" hidden="1" xr:uid="{00000000-0005-0000-0000-00006B690000}"/>
    <cellStyle name="Followed Hyperlink 47" xfId="30900" hidden="1" xr:uid="{00000000-0005-0000-0000-00006C690000}"/>
    <cellStyle name="Followed Hyperlink 47" xfId="30814" hidden="1" xr:uid="{00000000-0005-0000-0000-00006D690000}"/>
    <cellStyle name="Followed Hyperlink 47" xfId="30828" hidden="1" xr:uid="{00000000-0005-0000-0000-00006E690000}"/>
    <cellStyle name="Followed Hyperlink 47" xfId="30991" hidden="1" xr:uid="{00000000-0005-0000-0000-00006F690000}"/>
    <cellStyle name="Followed Hyperlink 47" xfId="31116" hidden="1" xr:uid="{00000000-0005-0000-0000-000070690000}"/>
    <cellStyle name="Followed Hyperlink 47" xfId="31030" hidden="1" xr:uid="{00000000-0005-0000-0000-000071690000}"/>
    <cellStyle name="Followed Hyperlink 47" xfId="31044" hidden="1" xr:uid="{00000000-0005-0000-0000-000072690000}"/>
    <cellStyle name="Followed Hyperlink 47" xfId="31206" hidden="1" xr:uid="{00000000-0005-0000-0000-000073690000}"/>
    <cellStyle name="Followed Hyperlink 47" xfId="31328" hidden="1" xr:uid="{00000000-0005-0000-0000-000074690000}"/>
    <cellStyle name="Followed Hyperlink 47" xfId="31242" hidden="1" xr:uid="{00000000-0005-0000-0000-000075690000}"/>
    <cellStyle name="Followed Hyperlink 47" xfId="31256" hidden="1" xr:uid="{00000000-0005-0000-0000-000076690000}"/>
    <cellStyle name="Followed Hyperlink 47" xfId="31418" hidden="1" xr:uid="{00000000-0005-0000-0000-000077690000}"/>
    <cellStyle name="Followed Hyperlink 47" xfId="31539" hidden="1" xr:uid="{00000000-0005-0000-0000-000078690000}"/>
    <cellStyle name="Followed Hyperlink 47" xfId="31453" hidden="1" xr:uid="{00000000-0005-0000-0000-000079690000}"/>
    <cellStyle name="Followed Hyperlink 47" xfId="31467" hidden="1" xr:uid="{00000000-0005-0000-0000-00007A690000}"/>
    <cellStyle name="Followed Hyperlink 47" xfId="31629" hidden="1" xr:uid="{00000000-0005-0000-0000-00007B690000}"/>
    <cellStyle name="Followed Hyperlink 47" xfId="31745" hidden="1" xr:uid="{00000000-0005-0000-0000-00007C690000}"/>
    <cellStyle name="Followed Hyperlink 47" xfId="31659" hidden="1" xr:uid="{00000000-0005-0000-0000-00007D690000}"/>
    <cellStyle name="Followed Hyperlink 47" xfId="31673" hidden="1" xr:uid="{00000000-0005-0000-0000-00007E690000}"/>
    <cellStyle name="Followed Hyperlink 47" xfId="32197" hidden="1" xr:uid="{00000000-0005-0000-0000-00007F690000}"/>
    <cellStyle name="Followed Hyperlink 47" xfId="32330" hidden="1" xr:uid="{00000000-0005-0000-0000-000080690000}"/>
    <cellStyle name="Followed Hyperlink 47" xfId="32244" hidden="1" xr:uid="{00000000-0005-0000-0000-000081690000}"/>
    <cellStyle name="Followed Hyperlink 47" xfId="32258" hidden="1" xr:uid="{00000000-0005-0000-0000-000082690000}"/>
    <cellStyle name="Followed Hyperlink 47" xfId="32509" hidden="1" xr:uid="{00000000-0005-0000-0000-000083690000}"/>
    <cellStyle name="Followed Hyperlink 47" xfId="32643" hidden="1" xr:uid="{00000000-0005-0000-0000-000084690000}"/>
    <cellStyle name="Followed Hyperlink 47" xfId="32557" hidden="1" xr:uid="{00000000-0005-0000-0000-000085690000}"/>
    <cellStyle name="Followed Hyperlink 47" xfId="32571" hidden="1" xr:uid="{00000000-0005-0000-0000-000086690000}"/>
    <cellStyle name="Followed Hyperlink 47" xfId="32736" hidden="1" xr:uid="{00000000-0005-0000-0000-000087690000}"/>
    <cellStyle name="Followed Hyperlink 47" xfId="32864" hidden="1" xr:uid="{00000000-0005-0000-0000-000088690000}"/>
    <cellStyle name="Followed Hyperlink 47" xfId="32778" hidden="1" xr:uid="{00000000-0005-0000-0000-000089690000}"/>
    <cellStyle name="Followed Hyperlink 47" xfId="32792" hidden="1" xr:uid="{00000000-0005-0000-0000-00008A690000}"/>
    <cellStyle name="Followed Hyperlink 47" xfId="32955" hidden="1" xr:uid="{00000000-0005-0000-0000-00008B690000}"/>
    <cellStyle name="Followed Hyperlink 47" xfId="33080" hidden="1" xr:uid="{00000000-0005-0000-0000-00008C690000}"/>
    <cellStyle name="Followed Hyperlink 47" xfId="32994" hidden="1" xr:uid="{00000000-0005-0000-0000-00008D690000}"/>
    <cellStyle name="Followed Hyperlink 47" xfId="33008" hidden="1" xr:uid="{00000000-0005-0000-0000-00008E690000}"/>
    <cellStyle name="Followed Hyperlink 47" xfId="33170" hidden="1" xr:uid="{00000000-0005-0000-0000-00008F690000}"/>
    <cellStyle name="Followed Hyperlink 47" xfId="33292" hidden="1" xr:uid="{00000000-0005-0000-0000-000090690000}"/>
    <cellStyle name="Followed Hyperlink 47" xfId="33206" hidden="1" xr:uid="{00000000-0005-0000-0000-000091690000}"/>
    <cellStyle name="Followed Hyperlink 47" xfId="33220" hidden="1" xr:uid="{00000000-0005-0000-0000-000092690000}"/>
    <cellStyle name="Followed Hyperlink 47" xfId="33382" hidden="1" xr:uid="{00000000-0005-0000-0000-000093690000}"/>
    <cellStyle name="Followed Hyperlink 47" xfId="33503" hidden="1" xr:uid="{00000000-0005-0000-0000-000094690000}"/>
    <cellStyle name="Followed Hyperlink 47" xfId="33417" hidden="1" xr:uid="{00000000-0005-0000-0000-000095690000}"/>
    <cellStyle name="Followed Hyperlink 47" xfId="33431" hidden="1" xr:uid="{00000000-0005-0000-0000-000096690000}"/>
    <cellStyle name="Followed Hyperlink 47" xfId="33593" hidden="1" xr:uid="{00000000-0005-0000-0000-000097690000}"/>
    <cellStyle name="Followed Hyperlink 47" xfId="33709" hidden="1" xr:uid="{00000000-0005-0000-0000-000098690000}"/>
    <cellStyle name="Followed Hyperlink 47" xfId="33623" hidden="1" xr:uid="{00000000-0005-0000-0000-000099690000}"/>
    <cellStyle name="Followed Hyperlink 47" xfId="33637" hidden="1" xr:uid="{00000000-0005-0000-0000-00009A690000}"/>
    <cellStyle name="Followed Hyperlink 47" xfId="33877" hidden="1" xr:uid="{00000000-0005-0000-0000-00009B690000}"/>
    <cellStyle name="Followed Hyperlink 47" xfId="34010" hidden="1" xr:uid="{00000000-0005-0000-0000-00009C690000}"/>
    <cellStyle name="Followed Hyperlink 47" xfId="33924" hidden="1" xr:uid="{00000000-0005-0000-0000-00009D690000}"/>
    <cellStyle name="Followed Hyperlink 47" xfId="33938" hidden="1" xr:uid="{00000000-0005-0000-0000-00009E690000}"/>
    <cellStyle name="Followed Hyperlink 47" xfId="34189" hidden="1" xr:uid="{00000000-0005-0000-0000-00009F690000}"/>
    <cellStyle name="Followed Hyperlink 47" xfId="34323" hidden="1" xr:uid="{00000000-0005-0000-0000-0000A0690000}"/>
    <cellStyle name="Followed Hyperlink 47" xfId="34237" hidden="1" xr:uid="{00000000-0005-0000-0000-0000A1690000}"/>
    <cellStyle name="Followed Hyperlink 47" xfId="34251" hidden="1" xr:uid="{00000000-0005-0000-0000-0000A2690000}"/>
    <cellStyle name="Followed Hyperlink 47" xfId="34416" hidden="1" xr:uid="{00000000-0005-0000-0000-0000A3690000}"/>
    <cellStyle name="Followed Hyperlink 47" xfId="34544" hidden="1" xr:uid="{00000000-0005-0000-0000-0000A4690000}"/>
    <cellStyle name="Followed Hyperlink 47" xfId="34458" hidden="1" xr:uid="{00000000-0005-0000-0000-0000A5690000}"/>
    <cellStyle name="Followed Hyperlink 47" xfId="34472" hidden="1" xr:uid="{00000000-0005-0000-0000-0000A6690000}"/>
    <cellStyle name="Followed Hyperlink 47" xfId="34635" hidden="1" xr:uid="{00000000-0005-0000-0000-0000A7690000}"/>
    <cellStyle name="Followed Hyperlink 47" xfId="34760" hidden="1" xr:uid="{00000000-0005-0000-0000-0000A8690000}"/>
    <cellStyle name="Followed Hyperlink 47" xfId="34674" hidden="1" xr:uid="{00000000-0005-0000-0000-0000A9690000}"/>
    <cellStyle name="Followed Hyperlink 47" xfId="34688" hidden="1" xr:uid="{00000000-0005-0000-0000-0000AA690000}"/>
    <cellStyle name="Followed Hyperlink 47" xfId="34850" hidden="1" xr:uid="{00000000-0005-0000-0000-0000AB690000}"/>
    <cellStyle name="Followed Hyperlink 47" xfId="34972" hidden="1" xr:uid="{00000000-0005-0000-0000-0000AC690000}"/>
    <cellStyle name="Followed Hyperlink 47" xfId="34886" hidden="1" xr:uid="{00000000-0005-0000-0000-0000AD690000}"/>
    <cellStyle name="Followed Hyperlink 47" xfId="34900" hidden="1" xr:uid="{00000000-0005-0000-0000-0000AE690000}"/>
    <cellStyle name="Followed Hyperlink 47" xfId="35062" hidden="1" xr:uid="{00000000-0005-0000-0000-0000AF690000}"/>
    <cellStyle name="Followed Hyperlink 47" xfId="35183" hidden="1" xr:uid="{00000000-0005-0000-0000-0000B0690000}"/>
    <cellStyle name="Followed Hyperlink 47" xfId="35097" hidden="1" xr:uid="{00000000-0005-0000-0000-0000B1690000}"/>
    <cellStyle name="Followed Hyperlink 47" xfId="35111" hidden="1" xr:uid="{00000000-0005-0000-0000-0000B2690000}"/>
    <cellStyle name="Followed Hyperlink 47" xfId="35273" hidden="1" xr:uid="{00000000-0005-0000-0000-0000B3690000}"/>
    <cellStyle name="Followed Hyperlink 47" xfId="35389" hidden="1" xr:uid="{00000000-0005-0000-0000-0000B4690000}"/>
    <cellStyle name="Followed Hyperlink 47" xfId="35303" hidden="1" xr:uid="{00000000-0005-0000-0000-0000B5690000}"/>
    <cellStyle name="Followed Hyperlink 47" xfId="35317" hidden="1" xr:uid="{00000000-0005-0000-0000-0000B6690000}"/>
    <cellStyle name="Followed Hyperlink 47" xfId="8736" hidden="1" xr:uid="{00000000-0005-0000-0000-0000B7690000}"/>
    <cellStyle name="Followed Hyperlink 47" xfId="4679" hidden="1" xr:uid="{00000000-0005-0000-0000-0000B8690000}"/>
    <cellStyle name="Followed Hyperlink 47" xfId="6872" hidden="1" xr:uid="{00000000-0005-0000-0000-0000B9690000}"/>
    <cellStyle name="Followed Hyperlink 47" xfId="6858" hidden="1" xr:uid="{00000000-0005-0000-0000-0000BA690000}"/>
    <cellStyle name="Followed Hyperlink 47" xfId="800" hidden="1" xr:uid="{00000000-0005-0000-0000-0000BB690000}"/>
    <cellStyle name="Followed Hyperlink 47" xfId="35500" hidden="1" xr:uid="{00000000-0005-0000-0000-0000BC690000}"/>
    <cellStyle name="Followed Hyperlink 47" xfId="648" hidden="1" xr:uid="{00000000-0005-0000-0000-0000BD690000}"/>
    <cellStyle name="Followed Hyperlink 47" xfId="587" hidden="1" xr:uid="{00000000-0005-0000-0000-0000BE690000}"/>
    <cellStyle name="Followed Hyperlink 47" xfId="35593" hidden="1" xr:uid="{00000000-0005-0000-0000-0000BF690000}"/>
    <cellStyle name="Followed Hyperlink 47" xfId="35721" hidden="1" xr:uid="{00000000-0005-0000-0000-0000C0690000}"/>
    <cellStyle name="Followed Hyperlink 47" xfId="35635" hidden="1" xr:uid="{00000000-0005-0000-0000-0000C1690000}"/>
    <cellStyle name="Followed Hyperlink 47" xfId="35649" hidden="1" xr:uid="{00000000-0005-0000-0000-0000C2690000}"/>
    <cellStyle name="Followed Hyperlink 47" xfId="35812" hidden="1" xr:uid="{00000000-0005-0000-0000-0000C3690000}"/>
    <cellStyle name="Followed Hyperlink 47" xfId="35937" hidden="1" xr:uid="{00000000-0005-0000-0000-0000C4690000}"/>
    <cellStyle name="Followed Hyperlink 47" xfId="35851" hidden="1" xr:uid="{00000000-0005-0000-0000-0000C5690000}"/>
    <cellStyle name="Followed Hyperlink 47" xfId="35865" hidden="1" xr:uid="{00000000-0005-0000-0000-0000C6690000}"/>
    <cellStyle name="Followed Hyperlink 47" xfId="36027" hidden="1" xr:uid="{00000000-0005-0000-0000-0000C7690000}"/>
    <cellStyle name="Followed Hyperlink 47" xfId="36149" hidden="1" xr:uid="{00000000-0005-0000-0000-0000C8690000}"/>
    <cellStyle name="Followed Hyperlink 47" xfId="36063" hidden="1" xr:uid="{00000000-0005-0000-0000-0000C9690000}"/>
    <cellStyle name="Followed Hyperlink 47" xfId="36077" hidden="1" xr:uid="{00000000-0005-0000-0000-0000CA690000}"/>
    <cellStyle name="Followed Hyperlink 47" xfId="36239" hidden="1" xr:uid="{00000000-0005-0000-0000-0000CB690000}"/>
    <cellStyle name="Followed Hyperlink 47" xfId="36360" hidden="1" xr:uid="{00000000-0005-0000-0000-0000CC690000}"/>
    <cellStyle name="Followed Hyperlink 47" xfId="36274" hidden="1" xr:uid="{00000000-0005-0000-0000-0000CD690000}"/>
    <cellStyle name="Followed Hyperlink 47" xfId="36288" hidden="1" xr:uid="{00000000-0005-0000-0000-0000CE690000}"/>
    <cellStyle name="Followed Hyperlink 47" xfId="36450" hidden="1" xr:uid="{00000000-0005-0000-0000-0000CF690000}"/>
    <cellStyle name="Followed Hyperlink 47" xfId="36566" hidden="1" xr:uid="{00000000-0005-0000-0000-0000D0690000}"/>
    <cellStyle name="Followed Hyperlink 47" xfId="36480" hidden="1" xr:uid="{00000000-0005-0000-0000-0000D1690000}"/>
    <cellStyle name="Followed Hyperlink 47" xfId="36494" hidden="1" xr:uid="{00000000-0005-0000-0000-0000D2690000}"/>
    <cellStyle name="Followed Hyperlink 47" xfId="36734" hidden="1" xr:uid="{00000000-0005-0000-0000-0000D3690000}"/>
    <cellStyle name="Followed Hyperlink 47" xfId="36671" hidden="1" xr:uid="{00000000-0005-0000-0000-0000D4690000}"/>
    <cellStyle name="Followed Hyperlink 47" xfId="36709" hidden="1" xr:uid="{00000000-0005-0000-0000-0000D5690000}"/>
    <cellStyle name="Followed Hyperlink 47" xfId="36706" hidden="1" xr:uid="{00000000-0005-0000-0000-0000D6690000}"/>
    <cellStyle name="Followed Hyperlink 47" xfId="36947" hidden="1" xr:uid="{00000000-0005-0000-0000-0000D7690000}"/>
    <cellStyle name="Followed Hyperlink 47" xfId="37081" hidden="1" xr:uid="{00000000-0005-0000-0000-0000D8690000}"/>
    <cellStyle name="Followed Hyperlink 47" xfId="36995" hidden="1" xr:uid="{00000000-0005-0000-0000-0000D9690000}"/>
    <cellStyle name="Followed Hyperlink 47" xfId="37009" hidden="1" xr:uid="{00000000-0005-0000-0000-0000DA690000}"/>
    <cellStyle name="Followed Hyperlink 47" xfId="37174" hidden="1" xr:uid="{00000000-0005-0000-0000-0000DB690000}"/>
    <cellStyle name="Followed Hyperlink 47" xfId="37302" hidden="1" xr:uid="{00000000-0005-0000-0000-0000DC690000}"/>
    <cellStyle name="Followed Hyperlink 47" xfId="37216" hidden="1" xr:uid="{00000000-0005-0000-0000-0000DD690000}"/>
    <cellStyle name="Followed Hyperlink 47" xfId="37230" hidden="1" xr:uid="{00000000-0005-0000-0000-0000DE690000}"/>
    <cellStyle name="Followed Hyperlink 47" xfId="37393" hidden="1" xr:uid="{00000000-0005-0000-0000-0000DF690000}"/>
    <cellStyle name="Followed Hyperlink 47" xfId="37518" hidden="1" xr:uid="{00000000-0005-0000-0000-0000E0690000}"/>
    <cellStyle name="Followed Hyperlink 47" xfId="37432" hidden="1" xr:uid="{00000000-0005-0000-0000-0000E1690000}"/>
    <cellStyle name="Followed Hyperlink 47" xfId="37446" hidden="1" xr:uid="{00000000-0005-0000-0000-0000E2690000}"/>
    <cellStyle name="Followed Hyperlink 47" xfId="37608" hidden="1" xr:uid="{00000000-0005-0000-0000-0000E3690000}"/>
    <cellStyle name="Followed Hyperlink 47" xfId="37730" hidden="1" xr:uid="{00000000-0005-0000-0000-0000E4690000}"/>
    <cellStyle name="Followed Hyperlink 47" xfId="37644" hidden="1" xr:uid="{00000000-0005-0000-0000-0000E5690000}"/>
    <cellStyle name="Followed Hyperlink 47" xfId="37658" hidden="1" xr:uid="{00000000-0005-0000-0000-0000E6690000}"/>
    <cellStyle name="Followed Hyperlink 47" xfId="37820" hidden="1" xr:uid="{00000000-0005-0000-0000-0000E7690000}"/>
    <cellStyle name="Followed Hyperlink 47" xfId="37941" hidden="1" xr:uid="{00000000-0005-0000-0000-0000E8690000}"/>
    <cellStyle name="Followed Hyperlink 47" xfId="37855" hidden="1" xr:uid="{00000000-0005-0000-0000-0000E9690000}"/>
    <cellStyle name="Followed Hyperlink 47" xfId="37869" hidden="1" xr:uid="{00000000-0005-0000-0000-0000EA690000}"/>
    <cellStyle name="Followed Hyperlink 47" xfId="38031" hidden="1" xr:uid="{00000000-0005-0000-0000-0000EB690000}"/>
    <cellStyle name="Followed Hyperlink 47" xfId="38147" hidden="1" xr:uid="{00000000-0005-0000-0000-0000EC690000}"/>
    <cellStyle name="Followed Hyperlink 47" xfId="38061" hidden="1" xr:uid="{00000000-0005-0000-0000-0000ED690000}"/>
    <cellStyle name="Followed Hyperlink 47" xfId="38075" hidden="1" xr:uid="{00000000-0005-0000-0000-0000EE690000}"/>
    <cellStyle name="Followed Hyperlink 47" xfId="38294" hidden="1" xr:uid="{00000000-0005-0000-0000-0000EF690000}"/>
    <cellStyle name="Followed Hyperlink 47" xfId="38234" hidden="1" xr:uid="{00000000-0005-0000-0000-0000F0690000}"/>
    <cellStyle name="Followed Hyperlink 47" xfId="38275" hidden="1" xr:uid="{00000000-0005-0000-0000-0000F1690000}"/>
    <cellStyle name="Followed Hyperlink 47" xfId="38267" hidden="1" xr:uid="{00000000-0005-0000-0000-0000F2690000}"/>
    <cellStyle name="Followed Hyperlink 47" xfId="38497" hidden="1" xr:uid="{00000000-0005-0000-0000-0000F3690000}"/>
    <cellStyle name="Followed Hyperlink 47" xfId="38631" hidden="1" xr:uid="{00000000-0005-0000-0000-0000F4690000}"/>
    <cellStyle name="Followed Hyperlink 47" xfId="38545" hidden="1" xr:uid="{00000000-0005-0000-0000-0000F5690000}"/>
    <cellStyle name="Followed Hyperlink 47" xfId="38559" hidden="1" xr:uid="{00000000-0005-0000-0000-0000F6690000}"/>
    <cellStyle name="Followed Hyperlink 47" xfId="38724" hidden="1" xr:uid="{00000000-0005-0000-0000-0000F7690000}"/>
    <cellStyle name="Followed Hyperlink 47" xfId="38852" hidden="1" xr:uid="{00000000-0005-0000-0000-0000F8690000}"/>
    <cellStyle name="Followed Hyperlink 47" xfId="38766" hidden="1" xr:uid="{00000000-0005-0000-0000-0000F9690000}"/>
    <cellStyle name="Followed Hyperlink 47" xfId="38780" hidden="1" xr:uid="{00000000-0005-0000-0000-0000FA690000}"/>
    <cellStyle name="Followed Hyperlink 47" xfId="38943" hidden="1" xr:uid="{00000000-0005-0000-0000-0000FB690000}"/>
    <cellStyle name="Followed Hyperlink 47" xfId="39068" hidden="1" xr:uid="{00000000-0005-0000-0000-0000FC690000}"/>
    <cellStyle name="Followed Hyperlink 47" xfId="38982" hidden="1" xr:uid="{00000000-0005-0000-0000-0000FD690000}"/>
    <cellStyle name="Followed Hyperlink 47" xfId="38996" hidden="1" xr:uid="{00000000-0005-0000-0000-0000FE690000}"/>
    <cellStyle name="Followed Hyperlink 47" xfId="39158" hidden="1" xr:uid="{00000000-0005-0000-0000-0000FF690000}"/>
    <cellStyle name="Followed Hyperlink 47" xfId="39280" hidden="1" xr:uid="{00000000-0005-0000-0000-0000006A0000}"/>
    <cellStyle name="Followed Hyperlink 47" xfId="39194" hidden="1" xr:uid="{00000000-0005-0000-0000-0000016A0000}"/>
    <cellStyle name="Followed Hyperlink 47" xfId="39208" hidden="1" xr:uid="{00000000-0005-0000-0000-0000026A0000}"/>
    <cellStyle name="Followed Hyperlink 47" xfId="39370" hidden="1" xr:uid="{00000000-0005-0000-0000-0000036A0000}"/>
    <cellStyle name="Followed Hyperlink 47" xfId="39491" hidden="1" xr:uid="{00000000-0005-0000-0000-0000046A0000}"/>
    <cellStyle name="Followed Hyperlink 47" xfId="39405" hidden="1" xr:uid="{00000000-0005-0000-0000-0000056A0000}"/>
    <cellStyle name="Followed Hyperlink 47" xfId="39419" hidden="1" xr:uid="{00000000-0005-0000-0000-0000066A0000}"/>
    <cellStyle name="Followed Hyperlink 47" xfId="39581" hidden="1" xr:uid="{00000000-0005-0000-0000-0000076A0000}"/>
    <cellStyle name="Followed Hyperlink 47" xfId="39697" hidden="1" xr:uid="{00000000-0005-0000-0000-0000086A0000}"/>
    <cellStyle name="Followed Hyperlink 47" xfId="39611" hidden="1" xr:uid="{00000000-0005-0000-0000-0000096A0000}"/>
    <cellStyle name="Followed Hyperlink 47" xfId="39625" hidden="1" xr:uid="{00000000-0005-0000-0000-00000A6A0000}"/>
    <cellStyle name="Followed Hyperlink 48" xfId="337" hidden="1" xr:uid="{00000000-0005-0000-0000-00000B6A0000}"/>
    <cellStyle name="Followed Hyperlink 48" xfId="417" hidden="1" xr:uid="{00000000-0005-0000-0000-00000C6A0000}"/>
    <cellStyle name="Followed Hyperlink 48" xfId="509" hidden="1" xr:uid="{00000000-0005-0000-0000-00000D6A0000}"/>
    <cellStyle name="Followed Hyperlink 48" xfId="515" hidden="1" xr:uid="{00000000-0005-0000-0000-00000E6A0000}"/>
    <cellStyle name="Followed Hyperlink 48" xfId="1059" hidden="1" xr:uid="{00000000-0005-0000-0000-00000F6A0000}"/>
    <cellStyle name="Followed Hyperlink 48" xfId="1127" hidden="1" xr:uid="{00000000-0005-0000-0000-0000106A0000}"/>
    <cellStyle name="Followed Hyperlink 48" xfId="1219" hidden="1" xr:uid="{00000000-0005-0000-0000-0000116A0000}"/>
    <cellStyle name="Followed Hyperlink 48" xfId="1225" hidden="1" xr:uid="{00000000-0005-0000-0000-0000126A0000}"/>
    <cellStyle name="Followed Hyperlink 48" xfId="1371" hidden="1" xr:uid="{00000000-0005-0000-0000-0000136A0000}"/>
    <cellStyle name="Followed Hyperlink 48" xfId="1440" hidden="1" xr:uid="{00000000-0005-0000-0000-0000146A0000}"/>
    <cellStyle name="Followed Hyperlink 48" xfId="1532" hidden="1" xr:uid="{00000000-0005-0000-0000-0000156A0000}"/>
    <cellStyle name="Followed Hyperlink 48" xfId="1538" hidden="1" xr:uid="{00000000-0005-0000-0000-0000166A0000}"/>
    <cellStyle name="Followed Hyperlink 48" xfId="1598" hidden="1" xr:uid="{00000000-0005-0000-0000-0000176A0000}"/>
    <cellStyle name="Followed Hyperlink 48" xfId="1661" hidden="1" xr:uid="{00000000-0005-0000-0000-0000186A0000}"/>
    <cellStyle name="Followed Hyperlink 48" xfId="1753" hidden="1" xr:uid="{00000000-0005-0000-0000-0000196A0000}"/>
    <cellStyle name="Followed Hyperlink 48" xfId="1759" hidden="1" xr:uid="{00000000-0005-0000-0000-00001A6A0000}"/>
    <cellStyle name="Followed Hyperlink 48" xfId="1817" hidden="1" xr:uid="{00000000-0005-0000-0000-00001B6A0000}"/>
    <cellStyle name="Followed Hyperlink 48" xfId="1877" hidden="1" xr:uid="{00000000-0005-0000-0000-00001C6A0000}"/>
    <cellStyle name="Followed Hyperlink 48" xfId="1969" hidden="1" xr:uid="{00000000-0005-0000-0000-00001D6A0000}"/>
    <cellStyle name="Followed Hyperlink 48" xfId="1975" hidden="1" xr:uid="{00000000-0005-0000-0000-00001E6A0000}"/>
    <cellStyle name="Followed Hyperlink 48" xfId="2032" hidden="1" xr:uid="{00000000-0005-0000-0000-00001F6A0000}"/>
    <cellStyle name="Followed Hyperlink 48" xfId="2089" hidden="1" xr:uid="{00000000-0005-0000-0000-0000206A0000}"/>
    <cellStyle name="Followed Hyperlink 48" xfId="2181" hidden="1" xr:uid="{00000000-0005-0000-0000-0000216A0000}"/>
    <cellStyle name="Followed Hyperlink 48" xfId="2187" hidden="1" xr:uid="{00000000-0005-0000-0000-0000226A0000}"/>
    <cellStyle name="Followed Hyperlink 48" xfId="2244" hidden="1" xr:uid="{00000000-0005-0000-0000-0000236A0000}"/>
    <cellStyle name="Followed Hyperlink 48" xfId="2300" hidden="1" xr:uid="{00000000-0005-0000-0000-0000246A0000}"/>
    <cellStyle name="Followed Hyperlink 48" xfId="2392" hidden="1" xr:uid="{00000000-0005-0000-0000-0000256A0000}"/>
    <cellStyle name="Followed Hyperlink 48" xfId="2398" hidden="1" xr:uid="{00000000-0005-0000-0000-0000266A0000}"/>
    <cellStyle name="Followed Hyperlink 48" xfId="2455" hidden="1" xr:uid="{00000000-0005-0000-0000-0000276A0000}"/>
    <cellStyle name="Followed Hyperlink 48" xfId="2506" hidden="1" xr:uid="{00000000-0005-0000-0000-0000286A0000}"/>
    <cellStyle name="Followed Hyperlink 48" xfId="2598" hidden="1" xr:uid="{00000000-0005-0000-0000-0000296A0000}"/>
    <cellStyle name="Followed Hyperlink 48" xfId="2604" hidden="1" xr:uid="{00000000-0005-0000-0000-00002A6A0000}"/>
    <cellStyle name="Followed Hyperlink 48" xfId="2948" hidden="1" xr:uid="{00000000-0005-0000-0000-00002B6A0000}"/>
    <cellStyle name="Followed Hyperlink 48" xfId="3016" hidden="1" xr:uid="{00000000-0005-0000-0000-00002C6A0000}"/>
    <cellStyle name="Followed Hyperlink 48" xfId="3108" hidden="1" xr:uid="{00000000-0005-0000-0000-00002D6A0000}"/>
    <cellStyle name="Followed Hyperlink 48" xfId="3114" hidden="1" xr:uid="{00000000-0005-0000-0000-00002E6A0000}"/>
    <cellStyle name="Followed Hyperlink 48" xfId="3260" hidden="1" xr:uid="{00000000-0005-0000-0000-00002F6A0000}"/>
    <cellStyle name="Followed Hyperlink 48" xfId="3329" hidden="1" xr:uid="{00000000-0005-0000-0000-0000306A0000}"/>
    <cellStyle name="Followed Hyperlink 48" xfId="3421" hidden="1" xr:uid="{00000000-0005-0000-0000-0000316A0000}"/>
    <cellStyle name="Followed Hyperlink 48" xfId="3427" hidden="1" xr:uid="{00000000-0005-0000-0000-0000326A0000}"/>
    <cellStyle name="Followed Hyperlink 48" xfId="3487" hidden="1" xr:uid="{00000000-0005-0000-0000-0000336A0000}"/>
    <cellStyle name="Followed Hyperlink 48" xfId="3550" hidden="1" xr:uid="{00000000-0005-0000-0000-0000346A0000}"/>
    <cellStyle name="Followed Hyperlink 48" xfId="3642" hidden="1" xr:uid="{00000000-0005-0000-0000-0000356A0000}"/>
    <cellStyle name="Followed Hyperlink 48" xfId="3648" hidden="1" xr:uid="{00000000-0005-0000-0000-0000366A0000}"/>
    <cellStyle name="Followed Hyperlink 48" xfId="3706" hidden="1" xr:uid="{00000000-0005-0000-0000-0000376A0000}"/>
    <cellStyle name="Followed Hyperlink 48" xfId="3766" hidden="1" xr:uid="{00000000-0005-0000-0000-0000386A0000}"/>
    <cellStyle name="Followed Hyperlink 48" xfId="3858" hidden="1" xr:uid="{00000000-0005-0000-0000-0000396A0000}"/>
    <cellStyle name="Followed Hyperlink 48" xfId="3864" hidden="1" xr:uid="{00000000-0005-0000-0000-00003A6A0000}"/>
    <cellStyle name="Followed Hyperlink 48" xfId="3921" hidden="1" xr:uid="{00000000-0005-0000-0000-00003B6A0000}"/>
    <cellStyle name="Followed Hyperlink 48" xfId="3978" hidden="1" xr:uid="{00000000-0005-0000-0000-00003C6A0000}"/>
    <cellStyle name="Followed Hyperlink 48" xfId="4070" hidden="1" xr:uid="{00000000-0005-0000-0000-00003D6A0000}"/>
    <cellStyle name="Followed Hyperlink 48" xfId="4076" hidden="1" xr:uid="{00000000-0005-0000-0000-00003E6A0000}"/>
    <cellStyle name="Followed Hyperlink 48" xfId="4133" hidden="1" xr:uid="{00000000-0005-0000-0000-00003F6A0000}"/>
    <cellStyle name="Followed Hyperlink 48" xfId="4189" hidden="1" xr:uid="{00000000-0005-0000-0000-0000406A0000}"/>
    <cellStyle name="Followed Hyperlink 48" xfId="4281" hidden="1" xr:uid="{00000000-0005-0000-0000-0000416A0000}"/>
    <cellStyle name="Followed Hyperlink 48" xfId="4287" hidden="1" xr:uid="{00000000-0005-0000-0000-0000426A0000}"/>
    <cellStyle name="Followed Hyperlink 48" xfId="4344" hidden="1" xr:uid="{00000000-0005-0000-0000-0000436A0000}"/>
    <cellStyle name="Followed Hyperlink 48" xfId="4395" hidden="1" xr:uid="{00000000-0005-0000-0000-0000446A0000}"/>
    <cellStyle name="Followed Hyperlink 48" xfId="4487" hidden="1" xr:uid="{00000000-0005-0000-0000-0000456A0000}"/>
    <cellStyle name="Followed Hyperlink 48" xfId="4493" hidden="1" xr:uid="{00000000-0005-0000-0000-0000466A0000}"/>
    <cellStyle name="Followed Hyperlink 48" xfId="4728" hidden="1" xr:uid="{00000000-0005-0000-0000-0000476A0000}"/>
    <cellStyle name="Followed Hyperlink 48" xfId="4796" hidden="1" xr:uid="{00000000-0005-0000-0000-0000486A0000}"/>
    <cellStyle name="Followed Hyperlink 48" xfId="4888" hidden="1" xr:uid="{00000000-0005-0000-0000-0000496A0000}"/>
    <cellStyle name="Followed Hyperlink 48" xfId="4894" hidden="1" xr:uid="{00000000-0005-0000-0000-00004A6A0000}"/>
    <cellStyle name="Followed Hyperlink 48" xfId="5040" hidden="1" xr:uid="{00000000-0005-0000-0000-00004B6A0000}"/>
    <cellStyle name="Followed Hyperlink 48" xfId="5109" hidden="1" xr:uid="{00000000-0005-0000-0000-00004C6A0000}"/>
    <cellStyle name="Followed Hyperlink 48" xfId="5201" hidden="1" xr:uid="{00000000-0005-0000-0000-00004D6A0000}"/>
    <cellStyle name="Followed Hyperlink 48" xfId="5207" hidden="1" xr:uid="{00000000-0005-0000-0000-00004E6A0000}"/>
    <cellStyle name="Followed Hyperlink 48" xfId="5267" hidden="1" xr:uid="{00000000-0005-0000-0000-00004F6A0000}"/>
    <cellStyle name="Followed Hyperlink 48" xfId="5330" hidden="1" xr:uid="{00000000-0005-0000-0000-0000506A0000}"/>
    <cellStyle name="Followed Hyperlink 48" xfId="5422" hidden="1" xr:uid="{00000000-0005-0000-0000-0000516A0000}"/>
    <cellStyle name="Followed Hyperlink 48" xfId="5428" hidden="1" xr:uid="{00000000-0005-0000-0000-0000526A0000}"/>
    <cellStyle name="Followed Hyperlink 48" xfId="5486" hidden="1" xr:uid="{00000000-0005-0000-0000-0000536A0000}"/>
    <cellStyle name="Followed Hyperlink 48" xfId="5546" hidden="1" xr:uid="{00000000-0005-0000-0000-0000546A0000}"/>
    <cellStyle name="Followed Hyperlink 48" xfId="5638" hidden="1" xr:uid="{00000000-0005-0000-0000-0000556A0000}"/>
    <cellStyle name="Followed Hyperlink 48" xfId="5644" hidden="1" xr:uid="{00000000-0005-0000-0000-0000566A0000}"/>
    <cellStyle name="Followed Hyperlink 48" xfId="5701" hidden="1" xr:uid="{00000000-0005-0000-0000-0000576A0000}"/>
    <cellStyle name="Followed Hyperlink 48" xfId="5758" hidden="1" xr:uid="{00000000-0005-0000-0000-0000586A0000}"/>
    <cellStyle name="Followed Hyperlink 48" xfId="5850" hidden="1" xr:uid="{00000000-0005-0000-0000-0000596A0000}"/>
    <cellStyle name="Followed Hyperlink 48" xfId="5856" hidden="1" xr:uid="{00000000-0005-0000-0000-00005A6A0000}"/>
    <cellStyle name="Followed Hyperlink 48" xfId="5913" hidden="1" xr:uid="{00000000-0005-0000-0000-00005B6A0000}"/>
    <cellStyle name="Followed Hyperlink 48" xfId="5969" hidden="1" xr:uid="{00000000-0005-0000-0000-00005C6A0000}"/>
    <cellStyle name="Followed Hyperlink 48" xfId="6061" hidden="1" xr:uid="{00000000-0005-0000-0000-00005D6A0000}"/>
    <cellStyle name="Followed Hyperlink 48" xfId="6067" hidden="1" xr:uid="{00000000-0005-0000-0000-00005E6A0000}"/>
    <cellStyle name="Followed Hyperlink 48" xfId="6124" hidden="1" xr:uid="{00000000-0005-0000-0000-00005F6A0000}"/>
    <cellStyle name="Followed Hyperlink 48" xfId="6175" hidden="1" xr:uid="{00000000-0005-0000-0000-0000606A0000}"/>
    <cellStyle name="Followed Hyperlink 48" xfId="6267" hidden="1" xr:uid="{00000000-0005-0000-0000-0000616A0000}"/>
    <cellStyle name="Followed Hyperlink 48" xfId="6273" hidden="1" xr:uid="{00000000-0005-0000-0000-0000626A0000}"/>
    <cellStyle name="Followed Hyperlink 48" xfId="6511" hidden="1" xr:uid="{00000000-0005-0000-0000-0000636A0000}"/>
    <cellStyle name="Followed Hyperlink 48" xfId="6577" hidden="1" xr:uid="{00000000-0005-0000-0000-0000646A0000}"/>
    <cellStyle name="Followed Hyperlink 48" xfId="6669" hidden="1" xr:uid="{00000000-0005-0000-0000-0000656A0000}"/>
    <cellStyle name="Followed Hyperlink 48" xfId="6675" hidden="1" xr:uid="{00000000-0005-0000-0000-0000666A0000}"/>
    <cellStyle name="Followed Hyperlink 48" xfId="7102" hidden="1" xr:uid="{00000000-0005-0000-0000-0000676A0000}"/>
    <cellStyle name="Followed Hyperlink 48" xfId="7170" hidden="1" xr:uid="{00000000-0005-0000-0000-0000686A0000}"/>
    <cellStyle name="Followed Hyperlink 48" xfId="7262" hidden="1" xr:uid="{00000000-0005-0000-0000-0000696A0000}"/>
    <cellStyle name="Followed Hyperlink 48" xfId="7268" hidden="1" xr:uid="{00000000-0005-0000-0000-00006A6A0000}"/>
    <cellStyle name="Followed Hyperlink 48" xfId="7414" hidden="1" xr:uid="{00000000-0005-0000-0000-00006B6A0000}"/>
    <cellStyle name="Followed Hyperlink 48" xfId="7483" hidden="1" xr:uid="{00000000-0005-0000-0000-00006C6A0000}"/>
    <cellStyle name="Followed Hyperlink 48" xfId="7575" hidden="1" xr:uid="{00000000-0005-0000-0000-00006D6A0000}"/>
    <cellStyle name="Followed Hyperlink 48" xfId="7581" hidden="1" xr:uid="{00000000-0005-0000-0000-00006E6A0000}"/>
    <cellStyle name="Followed Hyperlink 48" xfId="7641" hidden="1" xr:uid="{00000000-0005-0000-0000-00006F6A0000}"/>
    <cellStyle name="Followed Hyperlink 48" xfId="7704" hidden="1" xr:uid="{00000000-0005-0000-0000-0000706A0000}"/>
    <cellStyle name="Followed Hyperlink 48" xfId="7796" hidden="1" xr:uid="{00000000-0005-0000-0000-0000716A0000}"/>
    <cellStyle name="Followed Hyperlink 48" xfId="7802" hidden="1" xr:uid="{00000000-0005-0000-0000-0000726A0000}"/>
    <cellStyle name="Followed Hyperlink 48" xfId="7860" hidden="1" xr:uid="{00000000-0005-0000-0000-0000736A0000}"/>
    <cellStyle name="Followed Hyperlink 48" xfId="7920" hidden="1" xr:uid="{00000000-0005-0000-0000-0000746A0000}"/>
    <cellStyle name="Followed Hyperlink 48" xfId="8012" hidden="1" xr:uid="{00000000-0005-0000-0000-0000756A0000}"/>
    <cellStyle name="Followed Hyperlink 48" xfId="8018" hidden="1" xr:uid="{00000000-0005-0000-0000-0000766A0000}"/>
    <cellStyle name="Followed Hyperlink 48" xfId="8075" hidden="1" xr:uid="{00000000-0005-0000-0000-0000776A0000}"/>
    <cellStyle name="Followed Hyperlink 48" xfId="8132" hidden="1" xr:uid="{00000000-0005-0000-0000-0000786A0000}"/>
    <cellStyle name="Followed Hyperlink 48" xfId="8224" hidden="1" xr:uid="{00000000-0005-0000-0000-0000796A0000}"/>
    <cellStyle name="Followed Hyperlink 48" xfId="8230" hidden="1" xr:uid="{00000000-0005-0000-0000-00007A6A0000}"/>
    <cellStyle name="Followed Hyperlink 48" xfId="8287" hidden="1" xr:uid="{00000000-0005-0000-0000-00007B6A0000}"/>
    <cellStyle name="Followed Hyperlink 48" xfId="8343" hidden="1" xr:uid="{00000000-0005-0000-0000-00007C6A0000}"/>
    <cellStyle name="Followed Hyperlink 48" xfId="8435" hidden="1" xr:uid="{00000000-0005-0000-0000-00007D6A0000}"/>
    <cellStyle name="Followed Hyperlink 48" xfId="8441" hidden="1" xr:uid="{00000000-0005-0000-0000-00007E6A0000}"/>
    <cellStyle name="Followed Hyperlink 48" xfId="8498" hidden="1" xr:uid="{00000000-0005-0000-0000-00007F6A0000}"/>
    <cellStyle name="Followed Hyperlink 48" xfId="8549" hidden="1" xr:uid="{00000000-0005-0000-0000-0000806A0000}"/>
    <cellStyle name="Followed Hyperlink 48" xfId="8641" hidden="1" xr:uid="{00000000-0005-0000-0000-0000816A0000}"/>
    <cellStyle name="Followed Hyperlink 48" xfId="8647" hidden="1" xr:uid="{00000000-0005-0000-0000-0000826A0000}"/>
    <cellStyle name="Followed Hyperlink 48" xfId="8828" hidden="1" xr:uid="{00000000-0005-0000-0000-0000836A0000}"/>
    <cellStyle name="Followed Hyperlink 48" xfId="8896" hidden="1" xr:uid="{00000000-0005-0000-0000-0000846A0000}"/>
    <cellStyle name="Followed Hyperlink 48" xfId="8988" hidden="1" xr:uid="{00000000-0005-0000-0000-0000856A0000}"/>
    <cellStyle name="Followed Hyperlink 48" xfId="8994" hidden="1" xr:uid="{00000000-0005-0000-0000-0000866A0000}"/>
    <cellStyle name="Followed Hyperlink 48" xfId="9140" hidden="1" xr:uid="{00000000-0005-0000-0000-0000876A0000}"/>
    <cellStyle name="Followed Hyperlink 48" xfId="9209" hidden="1" xr:uid="{00000000-0005-0000-0000-0000886A0000}"/>
    <cellStyle name="Followed Hyperlink 48" xfId="9301" hidden="1" xr:uid="{00000000-0005-0000-0000-0000896A0000}"/>
    <cellStyle name="Followed Hyperlink 48" xfId="9307" hidden="1" xr:uid="{00000000-0005-0000-0000-00008A6A0000}"/>
    <cellStyle name="Followed Hyperlink 48" xfId="9367" hidden="1" xr:uid="{00000000-0005-0000-0000-00008B6A0000}"/>
    <cellStyle name="Followed Hyperlink 48" xfId="9430" hidden="1" xr:uid="{00000000-0005-0000-0000-00008C6A0000}"/>
    <cellStyle name="Followed Hyperlink 48" xfId="9522" hidden="1" xr:uid="{00000000-0005-0000-0000-00008D6A0000}"/>
    <cellStyle name="Followed Hyperlink 48" xfId="9528" hidden="1" xr:uid="{00000000-0005-0000-0000-00008E6A0000}"/>
    <cellStyle name="Followed Hyperlink 48" xfId="9586" hidden="1" xr:uid="{00000000-0005-0000-0000-00008F6A0000}"/>
    <cellStyle name="Followed Hyperlink 48" xfId="9646" hidden="1" xr:uid="{00000000-0005-0000-0000-0000906A0000}"/>
    <cellStyle name="Followed Hyperlink 48" xfId="9738" hidden="1" xr:uid="{00000000-0005-0000-0000-0000916A0000}"/>
    <cellStyle name="Followed Hyperlink 48" xfId="9744" hidden="1" xr:uid="{00000000-0005-0000-0000-0000926A0000}"/>
    <cellStyle name="Followed Hyperlink 48" xfId="9801" hidden="1" xr:uid="{00000000-0005-0000-0000-0000936A0000}"/>
    <cellStyle name="Followed Hyperlink 48" xfId="9858" hidden="1" xr:uid="{00000000-0005-0000-0000-0000946A0000}"/>
    <cellStyle name="Followed Hyperlink 48" xfId="9950" hidden="1" xr:uid="{00000000-0005-0000-0000-0000956A0000}"/>
    <cellStyle name="Followed Hyperlink 48" xfId="9956" hidden="1" xr:uid="{00000000-0005-0000-0000-0000966A0000}"/>
    <cellStyle name="Followed Hyperlink 48" xfId="10013" hidden="1" xr:uid="{00000000-0005-0000-0000-0000976A0000}"/>
    <cellStyle name="Followed Hyperlink 48" xfId="10069" hidden="1" xr:uid="{00000000-0005-0000-0000-0000986A0000}"/>
    <cellStyle name="Followed Hyperlink 48" xfId="10161" hidden="1" xr:uid="{00000000-0005-0000-0000-0000996A0000}"/>
    <cellStyle name="Followed Hyperlink 48" xfId="10167" hidden="1" xr:uid="{00000000-0005-0000-0000-00009A6A0000}"/>
    <cellStyle name="Followed Hyperlink 48" xfId="10224" hidden="1" xr:uid="{00000000-0005-0000-0000-00009B6A0000}"/>
    <cellStyle name="Followed Hyperlink 48" xfId="10275" hidden="1" xr:uid="{00000000-0005-0000-0000-00009C6A0000}"/>
    <cellStyle name="Followed Hyperlink 48" xfId="10367" hidden="1" xr:uid="{00000000-0005-0000-0000-00009D6A0000}"/>
    <cellStyle name="Followed Hyperlink 48" xfId="10373" hidden="1" xr:uid="{00000000-0005-0000-0000-00009E6A0000}"/>
    <cellStyle name="Followed Hyperlink 48" xfId="10464" hidden="1" xr:uid="{00000000-0005-0000-0000-00009F6A0000}"/>
    <cellStyle name="Followed Hyperlink 48" xfId="10515" hidden="1" xr:uid="{00000000-0005-0000-0000-0000A06A0000}"/>
    <cellStyle name="Followed Hyperlink 48" xfId="10607" hidden="1" xr:uid="{00000000-0005-0000-0000-0000A16A0000}"/>
    <cellStyle name="Followed Hyperlink 48" xfId="10613" hidden="1" xr:uid="{00000000-0005-0000-0000-0000A26A0000}"/>
    <cellStyle name="Followed Hyperlink 48" xfId="10798" hidden="1" xr:uid="{00000000-0005-0000-0000-0000A36A0000}"/>
    <cellStyle name="Followed Hyperlink 48" xfId="10866" hidden="1" xr:uid="{00000000-0005-0000-0000-0000A46A0000}"/>
    <cellStyle name="Followed Hyperlink 48" xfId="10958" hidden="1" xr:uid="{00000000-0005-0000-0000-0000A56A0000}"/>
    <cellStyle name="Followed Hyperlink 48" xfId="10964" hidden="1" xr:uid="{00000000-0005-0000-0000-0000A66A0000}"/>
    <cellStyle name="Followed Hyperlink 48" xfId="11110" hidden="1" xr:uid="{00000000-0005-0000-0000-0000A76A0000}"/>
    <cellStyle name="Followed Hyperlink 48" xfId="11179" hidden="1" xr:uid="{00000000-0005-0000-0000-0000A86A0000}"/>
    <cellStyle name="Followed Hyperlink 48" xfId="11271" hidden="1" xr:uid="{00000000-0005-0000-0000-0000A96A0000}"/>
    <cellStyle name="Followed Hyperlink 48" xfId="11277" hidden="1" xr:uid="{00000000-0005-0000-0000-0000AA6A0000}"/>
    <cellStyle name="Followed Hyperlink 48" xfId="11337" hidden="1" xr:uid="{00000000-0005-0000-0000-0000AB6A0000}"/>
    <cellStyle name="Followed Hyperlink 48" xfId="11400" hidden="1" xr:uid="{00000000-0005-0000-0000-0000AC6A0000}"/>
    <cellStyle name="Followed Hyperlink 48" xfId="11492" hidden="1" xr:uid="{00000000-0005-0000-0000-0000AD6A0000}"/>
    <cellStyle name="Followed Hyperlink 48" xfId="11498" hidden="1" xr:uid="{00000000-0005-0000-0000-0000AE6A0000}"/>
    <cellStyle name="Followed Hyperlink 48" xfId="11556" hidden="1" xr:uid="{00000000-0005-0000-0000-0000AF6A0000}"/>
    <cellStyle name="Followed Hyperlink 48" xfId="11616" hidden="1" xr:uid="{00000000-0005-0000-0000-0000B06A0000}"/>
    <cellStyle name="Followed Hyperlink 48" xfId="11708" hidden="1" xr:uid="{00000000-0005-0000-0000-0000B16A0000}"/>
    <cellStyle name="Followed Hyperlink 48" xfId="11714" hidden="1" xr:uid="{00000000-0005-0000-0000-0000B26A0000}"/>
    <cellStyle name="Followed Hyperlink 48" xfId="11771" hidden="1" xr:uid="{00000000-0005-0000-0000-0000B36A0000}"/>
    <cellStyle name="Followed Hyperlink 48" xfId="11828" hidden="1" xr:uid="{00000000-0005-0000-0000-0000B46A0000}"/>
    <cellStyle name="Followed Hyperlink 48" xfId="11920" hidden="1" xr:uid="{00000000-0005-0000-0000-0000B56A0000}"/>
    <cellStyle name="Followed Hyperlink 48" xfId="11926" hidden="1" xr:uid="{00000000-0005-0000-0000-0000B66A0000}"/>
    <cellStyle name="Followed Hyperlink 48" xfId="11983" hidden="1" xr:uid="{00000000-0005-0000-0000-0000B76A0000}"/>
    <cellStyle name="Followed Hyperlink 48" xfId="12039" hidden="1" xr:uid="{00000000-0005-0000-0000-0000B86A0000}"/>
    <cellStyle name="Followed Hyperlink 48" xfId="12131" hidden="1" xr:uid="{00000000-0005-0000-0000-0000B96A0000}"/>
    <cellStyle name="Followed Hyperlink 48" xfId="12137" hidden="1" xr:uid="{00000000-0005-0000-0000-0000BA6A0000}"/>
    <cellStyle name="Followed Hyperlink 48" xfId="12194" hidden="1" xr:uid="{00000000-0005-0000-0000-0000BB6A0000}"/>
    <cellStyle name="Followed Hyperlink 48" xfId="12245" hidden="1" xr:uid="{00000000-0005-0000-0000-0000BC6A0000}"/>
    <cellStyle name="Followed Hyperlink 48" xfId="12337" hidden="1" xr:uid="{00000000-0005-0000-0000-0000BD6A0000}"/>
    <cellStyle name="Followed Hyperlink 48" xfId="12343" hidden="1" xr:uid="{00000000-0005-0000-0000-0000BE6A0000}"/>
    <cellStyle name="Followed Hyperlink 48" xfId="12511" hidden="1" xr:uid="{00000000-0005-0000-0000-0000BF6A0000}"/>
    <cellStyle name="Followed Hyperlink 48" xfId="12579" hidden="1" xr:uid="{00000000-0005-0000-0000-0000C06A0000}"/>
    <cellStyle name="Followed Hyperlink 48" xfId="12671" hidden="1" xr:uid="{00000000-0005-0000-0000-0000C16A0000}"/>
    <cellStyle name="Followed Hyperlink 48" xfId="12677" hidden="1" xr:uid="{00000000-0005-0000-0000-0000C26A0000}"/>
    <cellStyle name="Followed Hyperlink 48" xfId="12823" hidden="1" xr:uid="{00000000-0005-0000-0000-0000C36A0000}"/>
    <cellStyle name="Followed Hyperlink 48" xfId="12892" hidden="1" xr:uid="{00000000-0005-0000-0000-0000C46A0000}"/>
    <cellStyle name="Followed Hyperlink 48" xfId="12984" hidden="1" xr:uid="{00000000-0005-0000-0000-0000C56A0000}"/>
    <cellStyle name="Followed Hyperlink 48" xfId="12990" hidden="1" xr:uid="{00000000-0005-0000-0000-0000C66A0000}"/>
    <cellStyle name="Followed Hyperlink 48" xfId="13050" hidden="1" xr:uid="{00000000-0005-0000-0000-0000C76A0000}"/>
    <cellStyle name="Followed Hyperlink 48" xfId="13113" hidden="1" xr:uid="{00000000-0005-0000-0000-0000C86A0000}"/>
    <cellStyle name="Followed Hyperlink 48" xfId="13205" hidden="1" xr:uid="{00000000-0005-0000-0000-0000C96A0000}"/>
    <cellStyle name="Followed Hyperlink 48" xfId="13211" hidden="1" xr:uid="{00000000-0005-0000-0000-0000CA6A0000}"/>
    <cellStyle name="Followed Hyperlink 48" xfId="13269" hidden="1" xr:uid="{00000000-0005-0000-0000-0000CB6A0000}"/>
    <cellStyle name="Followed Hyperlink 48" xfId="13329" hidden="1" xr:uid="{00000000-0005-0000-0000-0000CC6A0000}"/>
    <cellStyle name="Followed Hyperlink 48" xfId="13421" hidden="1" xr:uid="{00000000-0005-0000-0000-0000CD6A0000}"/>
    <cellStyle name="Followed Hyperlink 48" xfId="13427" hidden="1" xr:uid="{00000000-0005-0000-0000-0000CE6A0000}"/>
    <cellStyle name="Followed Hyperlink 48" xfId="13484" hidden="1" xr:uid="{00000000-0005-0000-0000-0000CF6A0000}"/>
    <cellStyle name="Followed Hyperlink 48" xfId="13541" hidden="1" xr:uid="{00000000-0005-0000-0000-0000D06A0000}"/>
    <cellStyle name="Followed Hyperlink 48" xfId="13633" hidden="1" xr:uid="{00000000-0005-0000-0000-0000D16A0000}"/>
    <cellStyle name="Followed Hyperlink 48" xfId="13639" hidden="1" xr:uid="{00000000-0005-0000-0000-0000D26A0000}"/>
    <cellStyle name="Followed Hyperlink 48" xfId="13696" hidden="1" xr:uid="{00000000-0005-0000-0000-0000D36A0000}"/>
    <cellStyle name="Followed Hyperlink 48" xfId="13752" hidden="1" xr:uid="{00000000-0005-0000-0000-0000D46A0000}"/>
    <cellStyle name="Followed Hyperlink 48" xfId="13844" hidden="1" xr:uid="{00000000-0005-0000-0000-0000D56A0000}"/>
    <cellStyle name="Followed Hyperlink 48" xfId="13850" hidden="1" xr:uid="{00000000-0005-0000-0000-0000D66A0000}"/>
    <cellStyle name="Followed Hyperlink 48" xfId="13907" hidden="1" xr:uid="{00000000-0005-0000-0000-0000D76A0000}"/>
    <cellStyle name="Followed Hyperlink 48" xfId="13958" hidden="1" xr:uid="{00000000-0005-0000-0000-0000D86A0000}"/>
    <cellStyle name="Followed Hyperlink 48" xfId="14050" hidden="1" xr:uid="{00000000-0005-0000-0000-0000D96A0000}"/>
    <cellStyle name="Followed Hyperlink 48" xfId="14056" hidden="1" xr:uid="{00000000-0005-0000-0000-0000DA6A0000}"/>
    <cellStyle name="Followed Hyperlink 48" xfId="6930" hidden="1" xr:uid="{00000000-0005-0000-0000-0000DB6A0000}"/>
    <cellStyle name="Followed Hyperlink 48" xfId="14156" hidden="1" xr:uid="{00000000-0005-0000-0000-0000DC6A0000}"/>
    <cellStyle name="Followed Hyperlink 48" xfId="14248" hidden="1" xr:uid="{00000000-0005-0000-0000-0000DD6A0000}"/>
    <cellStyle name="Followed Hyperlink 48" xfId="14254" hidden="1" xr:uid="{00000000-0005-0000-0000-0000DE6A0000}"/>
    <cellStyle name="Followed Hyperlink 48" xfId="14400" hidden="1" xr:uid="{00000000-0005-0000-0000-0000DF6A0000}"/>
    <cellStyle name="Followed Hyperlink 48" xfId="14469" hidden="1" xr:uid="{00000000-0005-0000-0000-0000E06A0000}"/>
    <cellStyle name="Followed Hyperlink 48" xfId="14561" hidden="1" xr:uid="{00000000-0005-0000-0000-0000E16A0000}"/>
    <cellStyle name="Followed Hyperlink 48" xfId="14567" hidden="1" xr:uid="{00000000-0005-0000-0000-0000E26A0000}"/>
    <cellStyle name="Followed Hyperlink 48" xfId="14627" hidden="1" xr:uid="{00000000-0005-0000-0000-0000E36A0000}"/>
    <cellStyle name="Followed Hyperlink 48" xfId="14690" hidden="1" xr:uid="{00000000-0005-0000-0000-0000E46A0000}"/>
    <cellStyle name="Followed Hyperlink 48" xfId="14782" hidden="1" xr:uid="{00000000-0005-0000-0000-0000E56A0000}"/>
    <cellStyle name="Followed Hyperlink 48" xfId="14788" hidden="1" xr:uid="{00000000-0005-0000-0000-0000E66A0000}"/>
    <cellStyle name="Followed Hyperlink 48" xfId="14846" hidden="1" xr:uid="{00000000-0005-0000-0000-0000E76A0000}"/>
    <cellStyle name="Followed Hyperlink 48" xfId="14906" hidden="1" xr:uid="{00000000-0005-0000-0000-0000E86A0000}"/>
    <cellStyle name="Followed Hyperlink 48" xfId="14998" hidden="1" xr:uid="{00000000-0005-0000-0000-0000E96A0000}"/>
    <cellStyle name="Followed Hyperlink 48" xfId="15004" hidden="1" xr:uid="{00000000-0005-0000-0000-0000EA6A0000}"/>
    <cellStyle name="Followed Hyperlink 48" xfId="15061" hidden="1" xr:uid="{00000000-0005-0000-0000-0000EB6A0000}"/>
    <cellStyle name="Followed Hyperlink 48" xfId="15118" hidden="1" xr:uid="{00000000-0005-0000-0000-0000EC6A0000}"/>
    <cellStyle name="Followed Hyperlink 48" xfId="15210" hidden="1" xr:uid="{00000000-0005-0000-0000-0000ED6A0000}"/>
    <cellStyle name="Followed Hyperlink 48" xfId="15216" hidden="1" xr:uid="{00000000-0005-0000-0000-0000EE6A0000}"/>
    <cellStyle name="Followed Hyperlink 48" xfId="15273" hidden="1" xr:uid="{00000000-0005-0000-0000-0000EF6A0000}"/>
    <cellStyle name="Followed Hyperlink 48" xfId="15329" hidden="1" xr:uid="{00000000-0005-0000-0000-0000F06A0000}"/>
    <cellStyle name="Followed Hyperlink 48" xfId="15421" hidden="1" xr:uid="{00000000-0005-0000-0000-0000F16A0000}"/>
    <cellStyle name="Followed Hyperlink 48" xfId="15427" hidden="1" xr:uid="{00000000-0005-0000-0000-0000F26A0000}"/>
    <cellStyle name="Followed Hyperlink 48" xfId="15484" hidden="1" xr:uid="{00000000-0005-0000-0000-0000F36A0000}"/>
    <cellStyle name="Followed Hyperlink 48" xfId="15535" hidden="1" xr:uid="{00000000-0005-0000-0000-0000F46A0000}"/>
    <cellStyle name="Followed Hyperlink 48" xfId="15627" hidden="1" xr:uid="{00000000-0005-0000-0000-0000F56A0000}"/>
    <cellStyle name="Followed Hyperlink 48" xfId="15633" hidden="1" xr:uid="{00000000-0005-0000-0000-0000F66A0000}"/>
    <cellStyle name="Followed Hyperlink 48" xfId="15805" hidden="1" xr:uid="{00000000-0005-0000-0000-0000F76A0000}"/>
    <cellStyle name="Followed Hyperlink 48" xfId="15865" hidden="1" xr:uid="{00000000-0005-0000-0000-0000F86A0000}"/>
    <cellStyle name="Followed Hyperlink 48" xfId="15957" hidden="1" xr:uid="{00000000-0005-0000-0000-0000F96A0000}"/>
    <cellStyle name="Followed Hyperlink 48" xfId="15963" hidden="1" xr:uid="{00000000-0005-0000-0000-0000FA6A0000}"/>
    <cellStyle name="Followed Hyperlink 48" xfId="16291" hidden="1" xr:uid="{00000000-0005-0000-0000-0000FB6A0000}"/>
    <cellStyle name="Followed Hyperlink 48" xfId="16359" hidden="1" xr:uid="{00000000-0005-0000-0000-0000FC6A0000}"/>
    <cellStyle name="Followed Hyperlink 48" xfId="16451" hidden="1" xr:uid="{00000000-0005-0000-0000-0000FD6A0000}"/>
    <cellStyle name="Followed Hyperlink 48" xfId="16457" hidden="1" xr:uid="{00000000-0005-0000-0000-0000FE6A0000}"/>
    <cellStyle name="Followed Hyperlink 48" xfId="16603" hidden="1" xr:uid="{00000000-0005-0000-0000-0000FF6A0000}"/>
    <cellStyle name="Followed Hyperlink 48" xfId="16672" hidden="1" xr:uid="{00000000-0005-0000-0000-0000006B0000}"/>
    <cellStyle name="Followed Hyperlink 48" xfId="16764" hidden="1" xr:uid="{00000000-0005-0000-0000-0000016B0000}"/>
    <cellStyle name="Followed Hyperlink 48" xfId="16770" hidden="1" xr:uid="{00000000-0005-0000-0000-0000026B0000}"/>
    <cellStyle name="Followed Hyperlink 48" xfId="16830" hidden="1" xr:uid="{00000000-0005-0000-0000-0000036B0000}"/>
    <cellStyle name="Followed Hyperlink 48" xfId="16893" hidden="1" xr:uid="{00000000-0005-0000-0000-0000046B0000}"/>
    <cellStyle name="Followed Hyperlink 48" xfId="16985" hidden="1" xr:uid="{00000000-0005-0000-0000-0000056B0000}"/>
    <cellStyle name="Followed Hyperlink 48" xfId="16991" hidden="1" xr:uid="{00000000-0005-0000-0000-0000066B0000}"/>
    <cellStyle name="Followed Hyperlink 48" xfId="17049" hidden="1" xr:uid="{00000000-0005-0000-0000-0000076B0000}"/>
    <cellStyle name="Followed Hyperlink 48" xfId="17109" hidden="1" xr:uid="{00000000-0005-0000-0000-0000086B0000}"/>
    <cellStyle name="Followed Hyperlink 48" xfId="17201" hidden="1" xr:uid="{00000000-0005-0000-0000-0000096B0000}"/>
    <cellStyle name="Followed Hyperlink 48" xfId="17207" hidden="1" xr:uid="{00000000-0005-0000-0000-00000A6B0000}"/>
    <cellStyle name="Followed Hyperlink 48" xfId="17264" hidden="1" xr:uid="{00000000-0005-0000-0000-00000B6B0000}"/>
    <cellStyle name="Followed Hyperlink 48" xfId="17321" hidden="1" xr:uid="{00000000-0005-0000-0000-00000C6B0000}"/>
    <cellStyle name="Followed Hyperlink 48" xfId="17413" hidden="1" xr:uid="{00000000-0005-0000-0000-00000D6B0000}"/>
    <cellStyle name="Followed Hyperlink 48" xfId="17419" hidden="1" xr:uid="{00000000-0005-0000-0000-00000E6B0000}"/>
    <cellStyle name="Followed Hyperlink 48" xfId="17476" hidden="1" xr:uid="{00000000-0005-0000-0000-00000F6B0000}"/>
    <cellStyle name="Followed Hyperlink 48" xfId="17532" hidden="1" xr:uid="{00000000-0005-0000-0000-0000106B0000}"/>
    <cellStyle name="Followed Hyperlink 48" xfId="17624" hidden="1" xr:uid="{00000000-0005-0000-0000-0000116B0000}"/>
    <cellStyle name="Followed Hyperlink 48" xfId="17630" hidden="1" xr:uid="{00000000-0005-0000-0000-0000126B0000}"/>
    <cellStyle name="Followed Hyperlink 48" xfId="17687" hidden="1" xr:uid="{00000000-0005-0000-0000-0000136B0000}"/>
    <cellStyle name="Followed Hyperlink 48" xfId="17738" hidden="1" xr:uid="{00000000-0005-0000-0000-0000146B0000}"/>
    <cellStyle name="Followed Hyperlink 48" xfId="17830" hidden="1" xr:uid="{00000000-0005-0000-0000-0000156B0000}"/>
    <cellStyle name="Followed Hyperlink 48" xfId="17836" hidden="1" xr:uid="{00000000-0005-0000-0000-0000166B0000}"/>
    <cellStyle name="Followed Hyperlink 48" xfId="18002" hidden="1" xr:uid="{00000000-0005-0000-0000-0000176B0000}"/>
    <cellStyle name="Followed Hyperlink 48" xfId="18070" hidden="1" xr:uid="{00000000-0005-0000-0000-0000186B0000}"/>
    <cellStyle name="Followed Hyperlink 48" xfId="18162" hidden="1" xr:uid="{00000000-0005-0000-0000-0000196B0000}"/>
    <cellStyle name="Followed Hyperlink 48" xfId="18168" hidden="1" xr:uid="{00000000-0005-0000-0000-00001A6B0000}"/>
    <cellStyle name="Followed Hyperlink 48" xfId="18314" hidden="1" xr:uid="{00000000-0005-0000-0000-00001B6B0000}"/>
    <cellStyle name="Followed Hyperlink 48" xfId="18383" hidden="1" xr:uid="{00000000-0005-0000-0000-00001C6B0000}"/>
    <cellStyle name="Followed Hyperlink 48" xfId="18475" hidden="1" xr:uid="{00000000-0005-0000-0000-00001D6B0000}"/>
    <cellStyle name="Followed Hyperlink 48" xfId="18481" hidden="1" xr:uid="{00000000-0005-0000-0000-00001E6B0000}"/>
    <cellStyle name="Followed Hyperlink 48" xfId="18541" hidden="1" xr:uid="{00000000-0005-0000-0000-00001F6B0000}"/>
    <cellStyle name="Followed Hyperlink 48" xfId="18604" hidden="1" xr:uid="{00000000-0005-0000-0000-0000206B0000}"/>
    <cellStyle name="Followed Hyperlink 48" xfId="18696" hidden="1" xr:uid="{00000000-0005-0000-0000-0000216B0000}"/>
    <cellStyle name="Followed Hyperlink 48" xfId="18702" hidden="1" xr:uid="{00000000-0005-0000-0000-0000226B0000}"/>
    <cellStyle name="Followed Hyperlink 48" xfId="18760" hidden="1" xr:uid="{00000000-0005-0000-0000-0000236B0000}"/>
    <cellStyle name="Followed Hyperlink 48" xfId="18820" hidden="1" xr:uid="{00000000-0005-0000-0000-0000246B0000}"/>
    <cellStyle name="Followed Hyperlink 48" xfId="18912" hidden="1" xr:uid="{00000000-0005-0000-0000-0000256B0000}"/>
    <cellStyle name="Followed Hyperlink 48" xfId="18918" hidden="1" xr:uid="{00000000-0005-0000-0000-0000266B0000}"/>
    <cellStyle name="Followed Hyperlink 48" xfId="18975" hidden="1" xr:uid="{00000000-0005-0000-0000-0000276B0000}"/>
    <cellStyle name="Followed Hyperlink 48" xfId="19032" hidden="1" xr:uid="{00000000-0005-0000-0000-0000286B0000}"/>
    <cellStyle name="Followed Hyperlink 48" xfId="19124" hidden="1" xr:uid="{00000000-0005-0000-0000-0000296B0000}"/>
    <cellStyle name="Followed Hyperlink 48" xfId="19130" hidden="1" xr:uid="{00000000-0005-0000-0000-00002A6B0000}"/>
    <cellStyle name="Followed Hyperlink 48" xfId="19187" hidden="1" xr:uid="{00000000-0005-0000-0000-00002B6B0000}"/>
    <cellStyle name="Followed Hyperlink 48" xfId="19243" hidden="1" xr:uid="{00000000-0005-0000-0000-00002C6B0000}"/>
    <cellStyle name="Followed Hyperlink 48" xfId="19335" hidden="1" xr:uid="{00000000-0005-0000-0000-00002D6B0000}"/>
    <cellStyle name="Followed Hyperlink 48" xfId="19341" hidden="1" xr:uid="{00000000-0005-0000-0000-00002E6B0000}"/>
    <cellStyle name="Followed Hyperlink 48" xfId="19398" hidden="1" xr:uid="{00000000-0005-0000-0000-00002F6B0000}"/>
    <cellStyle name="Followed Hyperlink 48" xfId="19449" hidden="1" xr:uid="{00000000-0005-0000-0000-0000306B0000}"/>
    <cellStyle name="Followed Hyperlink 48" xfId="19541" hidden="1" xr:uid="{00000000-0005-0000-0000-0000316B0000}"/>
    <cellStyle name="Followed Hyperlink 48" xfId="19547" hidden="1" xr:uid="{00000000-0005-0000-0000-0000326B0000}"/>
    <cellStyle name="Followed Hyperlink 48" xfId="19638" hidden="1" xr:uid="{00000000-0005-0000-0000-0000336B0000}"/>
    <cellStyle name="Followed Hyperlink 48" xfId="19689" hidden="1" xr:uid="{00000000-0005-0000-0000-0000346B0000}"/>
    <cellStyle name="Followed Hyperlink 48" xfId="19781" hidden="1" xr:uid="{00000000-0005-0000-0000-0000356B0000}"/>
    <cellStyle name="Followed Hyperlink 48" xfId="19787" hidden="1" xr:uid="{00000000-0005-0000-0000-0000366B0000}"/>
    <cellStyle name="Followed Hyperlink 48" xfId="19954" hidden="1" xr:uid="{00000000-0005-0000-0000-0000376B0000}"/>
    <cellStyle name="Followed Hyperlink 48" xfId="20022" hidden="1" xr:uid="{00000000-0005-0000-0000-0000386B0000}"/>
    <cellStyle name="Followed Hyperlink 48" xfId="20114" hidden="1" xr:uid="{00000000-0005-0000-0000-0000396B0000}"/>
    <cellStyle name="Followed Hyperlink 48" xfId="20120" hidden="1" xr:uid="{00000000-0005-0000-0000-00003A6B0000}"/>
    <cellStyle name="Followed Hyperlink 48" xfId="20266" hidden="1" xr:uid="{00000000-0005-0000-0000-00003B6B0000}"/>
    <cellStyle name="Followed Hyperlink 48" xfId="20335" hidden="1" xr:uid="{00000000-0005-0000-0000-00003C6B0000}"/>
    <cellStyle name="Followed Hyperlink 48" xfId="20427" hidden="1" xr:uid="{00000000-0005-0000-0000-00003D6B0000}"/>
    <cellStyle name="Followed Hyperlink 48" xfId="20433" hidden="1" xr:uid="{00000000-0005-0000-0000-00003E6B0000}"/>
    <cellStyle name="Followed Hyperlink 48" xfId="20493" hidden="1" xr:uid="{00000000-0005-0000-0000-00003F6B0000}"/>
    <cellStyle name="Followed Hyperlink 48" xfId="20556" hidden="1" xr:uid="{00000000-0005-0000-0000-0000406B0000}"/>
    <cellStyle name="Followed Hyperlink 48" xfId="20648" hidden="1" xr:uid="{00000000-0005-0000-0000-0000416B0000}"/>
    <cellStyle name="Followed Hyperlink 48" xfId="20654" hidden="1" xr:uid="{00000000-0005-0000-0000-0000426B0000}"/>
    <cellStyle name="Followed Hyperlink 48" xfId="20712" hidden="1" xr:uid="{00000000-0005-0000-0000-0000436B0000}"/>
    <cellStyle name="Followed Hyperlink 48" xfId="20772" hidden="1" xr:uid="{00000000-0005-0000-0000-0000446B0000}"/>
    <cellStyle name="Followed Hyperlink 48" xfId="20864" hidden="1" xr:uid="{00000000-0005-0000-0000-0000456B0000}"/>
    <cellStyle name="Followed Hyperlink 48" xfId="20870" hidden="1" xr:uid="{00000000-0005-0000-0000-0000466B0000}"/>
    <cellStyle name="Followed Hyperlink 48" xfId="20927" hidden="1" xr:uid="{00000000-0005-0000-0000-0000476B0000}"/>
    <cellStyle name="Followed Hyperlink 48" xfId="20984" hidden="1" xr:uid="{00000000-0005-0000-0000-0000486B0000}"/>
    <cellStyle name="Followed Hyperlink 48" xfId="21076" hidden="1" xr:uid="{00000000-0005-0000-0000-0000496B0000}"/>
    <cellStyle name="Followed Hyperlink 48" xfId="21082" hidden="1" xr:uid="{00000000-0005-0000-0000-00004A6B0000}"/>
    <cellStyle name="Followed Hyperlink 48" xfId="21139" hidden="1" xr:uid="{00000000-0005-0000-0000-00004B6B0000}"/>
    <cellStyle name="Followed Hyperlink 48" xfId="21195" hidden="1" xr:uid="{00000000-0005-0000-0000-00004C6B0000}"/>
    <cellStyle name="Followed Hyperlink 48" xfId="21287" hidden="1" xr:uid="{00000000-0005-0000-0000-00004D6B0000}"/>
    <cellStyle name="Followed Hyperlink 48" xfId="21293" hidden="1" xr:uid="{00000000-0005-0000-0000-00004E6B0000}"/>
    <cellStyle name="Followed Hyperlink 48" xfId="21350" hidden="1" xr:uid="{00000000-0005-0000-0000-00004F6B0000}"/>
    <cellStyle name="Followed Hyperlink 48" xfId="21401" hidden="1" xr:uid="{00000000-0005-0000-0000-0000506B0000}"/>
    <cellStyle name="Followed Hyperlink 48" xfId="21493" hidden="1" xr:uid="{00000000-0005-0000-0000-0000516B0000}"/>
    <cellStyle name="Followed Hyperlink 48" xfId="21499" hidden="1" xr:uid="{00000000-0005-0000-0000-0000526B0000}"/>
    <cellStyle name="Followed Hyperlink 48" xfId="21653" hidden="1" xr:uid="{00000000-0005-0000-0000-0000536B0000}"/>
    <cellStyle name="Followed Hyperlink 48" xfId="21721" hidden="1" xr:uid="{00000000-0005-0000-0000-0000546B0000}"/>
    <cellStyle name="Followed Hyperlink 48" xfId="21813" hidden="1" xr:uid="{00000000-0005-0000-0000-0000556B0000}"/>
    <cellStyle name="Followed Hyperlink 48" xfId="21819" hidden="1" xr:uid="{00000000-0005-0000-0000-0000566B0000}"/>
    <cellStyle name="Followed Hyperlink 48" xfId="21965" hidden="1" xr:uid="{00000000-0005-0000-0000-0000576B0000}"/>
    <cellStyle name="Followed Hyperlink 48" xfId="22034" hidden="1" xr:uid="{00000000-0005-0000-0000-0000586B0000}"/>
    <cellStyle name="Followed Hyperlink 48" xfId="22126" hidden="1" xr:uid="{00000000-0005-0000-0000-0000596B0000}"/>
    <cellStyle name="Followed Hyperlink 48" xfId="22132" hidden="1" xr:uid="{00000000-0005-0000-0000-00005A6B0000}"/>
    <cellStyle name="Followed Hyperlink 48" xfId="22192" hidden="1" xr:uid="{00000000-0005-0000-0000-00005B6B0000}"/>
    <cellStyle name="Followed Hyperlink 48" xfId="22255" hidden="1" xr:uid="{00000000-0005-0000-0000-00005C6B0000}"/>
    <cellStyle name="Followed Hyperlink 48" xfId="22347" hidden="1" xr:uid="{00000000-0005-0000-0000-00005D6B0000}"/>
    <cellStyle name="Followed Hyperlink 48" xfId="22353" hidden="1" xr:uid="{00000000-0005-0000-0000-00005E6B0000}"/>
    <cellStyle name="Followed Hyperlink 48" xfId="22411" hidden="1" xr:uid="{00000000-0005-0000-0000-00005F6B0000}"/>
    <cellStyle name="Followed Hyperlink 48" xfId="22471" hidden="1" xr:uid="{00000000-0005-0000-0000-0000606B0000}"/>
    <cellStyle name="Followed Hyperlink 48" xfId="22563" hidden="1" xr:uid="{00000000-0005-0000-0000-0000616B0000}"/>
    <cellStyle name="Followed Hyperlink 48" xfId="22569" hidden="1" xr:uid="{00000000-0005-0000-0000-0000626B0000}"/>
    <cellStyle name="Followed Hyperlink 48" xfId="22626" hidden="1" xr:uid="{00000000-0005-0000-0000-0000636B0000}"/>
    <cellStyle name="Followed Hyperlink 48" xfId="22683" hidden="1" xr:uid="{00000000-0005-0000-0000-0000646B0000}"/>
    <cellStyle name="Followed Hyperlink 48" xfId="22775" hidden="1" xr:uid="{00000000-0005-0000-0000-0000656B0000}"/>
    <cellStyle name="Followed Hyperlink 48" xfId="22781" hidden="1" xr:uid="{00000000-0005-0000-0000-0000666B0000}"/>
    <cellStyle name="Followed Hyperlink 48" xfId="22838" hidden="1" xr:uid="{00000000-0005-0000-0000-0000676B0000}"/>
    <cellStyle name="Followed Hyperlink 48" xfId="22894" hidden="1" xr:uid="{00000000-0005-0000-0000-0000686B0000}"/>
    <cellStyle name="Followed Hyperlink 48" xfId="22986" hidden="1" xr:uid="{00000000-0005-0000-0000-0000696B0000}"/>
    <cellStyle name="Followed Hyperlink 48" xfId="22992" hidden="1" xr:uid="{00000000-0005-0000-0000-00006A6B0000}"/>
    <cellStyle name="Followed Hyperlink 48" xfId="23049" hidden="1" xr:uid="{00000000-0005-0000-0000-00006B6B0000}"/>
    <cellStyle name="Followed Hyperlink 48" xfId="23100" hidden="1" xr:uid="{00000000-0005-0000-0000-00006C6B0000}"/>
    <cellStyle name="Followed Hyperlink 48" xfId="23192" hidden="1" xr:uid="{00000000-0005-0000-0000-00006D6B0000}"/>
    <cellStyle name="Followed Hyperlink 48" xfId="23198" hidden="1" xr:uid="{00000000-0005-0000-0000-00006E6B0000}"/>
    <cellStyle name="Followed Hyperlink 48" xfId="578" hidden="1" xr:uid="{00000000-0005-0000-0000-00006F6B0000}"/>
    <cellStyle name="Followed Hyperlink 48" xfId="6938" hidden="1" xr:uid="{00000000-0005-0000-0000-0000706B0000}"/>
    <cellStyle name="Followed Hyperlink 48" xfId="2721" hidden="1" xr:uid="{00000000-0005-0000-0000-0000716B0000}"/>
    <cellStyle name="Followed Hyperlink 48" xfId="16184" hidden="1" xr:uid="{00000000-0005-0000-0000-0000726B0000}"/>
    <cellStyle name="Followed Hyperlink 48" xfId="23264" hidden="1" xr:uid="{00000000-0005-0000-0000-0000736B0000}"/>
    <cellStyle name="Followed Hyperlink 48" xfId="23333" hidden="1" xr:uid="{00000000-0005-0000-0000-0000746B0000}"/>
    <cellStyle name="Followed Hyperlink 48" xfId="23425" hidden="1" xr:uid="{00000000-0005-0000-0000-0000756B0000}"/>
    <cellStyle name="Followed Hyperlink 48" xfId="23431" hidden="1" xr:uid="{00000000-0005-0000-0000-0000766B0000}"/>
    <cellStyle name="Followed Hyperlink 48" xfId="23491" hidden="1" xr:uid="{00000000-0005-0000-0000-0000776B0000}"/>
    <cellStyle name="Followed Hyperlink 48" xfId="23554" hidden="1" xr:uid="{00000000-0005-0000-0000-0000786B0000}"/>
    <cellStyle name="Followed Hyperlink 48" xfId="23646" hidden="1" xr:uid="{00000000-0005-0000-0000-0000796B0000}"/>
    <cellStyle name="Followed Hyperlink 48" xfId="23652" hidden="1" xr:uid="{00000000-0005-0000-0000-00007A6B0000}"/>
    <cellStyle name="Followed Hyperlink 48" xfId="23710" hidden="1" xr:uid="{00000000-0005-0000-0000-00007B6B0000}"/>
    <cellStyle name="Followed Hyperlink 48" xfId="23770" hidden="1" xr:uid="{00000000-0005-0000-0000-00007C6B0000}"/>
    <cellStyle name="Followed Hyperlink 48" xfId="23862" hidden="1" xr:uid="{00000000-0005-0000-0000-00007D6B0000}"/>
    <cellStyle name="Followed Hyperlink 48" xfId="23868" hidden="1" xr:uid="{00000000-0005-0000-0000-00007E6B0000}"/>
    <cellStyle name="Followed Hyperlink 48" xfId="23925" hidden="1" xr:uid="{00000000-0005-0000-0000-00007F6B0000}"/>
    <cellStyle name="Followed Hyperlink 48" xfId="23982" hidden="1" xr:uid="{00000000-0005-0000-0000-0000806B0000}"/>
    <cellStyle name="Followed Hyperlink 48" xfId="24074" hidden="1" xr:uid="{00000000-0005-0000-0000-0000816B0000}"/>
    <cellStyle name="Followed Hyperlink 48" xfId="24080" hidden="1" xr:uid="{00000000-0005-0000-0000-0000826B0000}"/>
    <cellStyle name="Followed Hyperlink 48" xfId="24137" hidden="1" xr:uid="{00000000-0005-0000-0000-0000836B0000}"/>
    <cellStyle name="Followed Hyperlink 48" xfId="24193" hidden="1" xr:uid="{00000000-0005-0000-0000-0000846B0000}"/>
    <cellStyle name="Followed Hyperlink 48" xfId="24285" hidden="1" xr:uid="{00000000-0005-0000-0000-0000856B0000}"/>
    <cellStyle name="Followed Hyperlink 48" xfId="24291" hidden="1" xr:uid="{00000000-0005-0000-0000-0000866B0000}"/>
    <cellStyle name="Followed Hyperlink 48" xfId="24348" hidden="1" xr:uid="{00000000-0005-0000-0000-0000876B0000}"/>
    <cellStyle name="Followed Hyperlink 48" xfId="24399" hidden="1" xr:uid="{00000000-0005-0000-0000-0000886B0000}"/>
    <cellStyle name="Followed Hyperlink 48" xfId="24491" hidden="1" xr:uid="{00000000-0005-0000-0000-0000896B0000}"/>
    <cellStyle name="Followed Hyperlink 48" xfId="24497" hidden="1" xr:uid="{00000000-0005-0000-0000-00008A6B0000}"/>
    <cellStyle name="Followed Hyperlink 48" xfId="24588" hidden="1" xr:uid="{00000000-0005-0000-0000-00008B6B0000}"/>
    <cellStyle name="Followed Hyperlink 48" xfId="24639" hidden="1" xr:uid="{00000000-0005-0000-0000-00008C6B0000}"/>
    <cellStyle name="Followed Hyperlink 48" xfId="24731" hidden="1" xr:uid="{00000000-0005-0000-0000-00008D6B0000}"/>
    <cellStyle name="Followed Hyperlink 48" xfId="24737" hidden="1" xr:uid="{00000000-0005-0000-0000-00008E6B0000}"/>
    <cellStyle name="Followed Hyperlink 48" xfId="24907" hidden="1" xr:uid="{00000000-0005-0000-0000-00008F6B0000}"/>
    <cellStyle name="Followed Hyperlink 48" xfId="24975" hidden="1" xr:uid="{00000000-0005-0000-0000-0000906B0000}"/>
    <cellStyle name="Followed Hyperlink 48" xfId="25067" hidden="1" xr:uid="{00000000-0005-0000-0000-0000916B0000}"/>
    <cellStyle name="Followed Hyperlink 48" xfId="25073" hidden="1" xr:uid="{00000000-0005-0000-0000-0000926B0000}"/>
    <cellStyle name="Followed Hyperlink 48" xfId="25219" hidden="1" xr:uid="{00000000-0005-0000-0000-0000936B0000}"/>
    <cellStyle name="Followed Hyperlink 48" xfId="25288" hidden="1" xr:uid="{00000000-0005-0000-0000-0000946B0000}"/>
    <cellStyle name="Followed Hyperlink 48" xfId="25380" hidden="1" xr:uid="{00000000-0005-0000-0000-0000956B0000}"/>
    <cellStyle name="Followed Hyperlink 48" xfId="25386" hidden="1" xr:uid="{00000000-0005-0000-0000-0000966B0000}"/>
    <cellStyle name="Followed Hyperlink 48" xfId="25446" hidden="1" xr:uid="{00000000-0005-0000-0000-0000976B0000}"/>
    <cellStyle name="Followed Hyperlink 48" xfId="25509" hidden="1" xr:uid="{00000000-0005-0000-0000-0000986B0000}"/>
    <cellStyle name="Followed Hyperlink 48" xfId="25601" hidden="1" xr:uid="{00000000-0005-0000-0000-0000996B0000}"/>
    <cellStyle name="Followed Hyperlink 48" xfId="25607" hidden="1" xr:uid="{00000000-0005-0000-0000-00009A6B0000}"/>
    <cellStyle name="Followed Hyperlink 48" xfId="25665" hidden="1" xr:uid="{00000000-0005-0000-0000-00009B6B0000}"/>
    <cellStyle name="Followed Hyperlink 48" xfId="25725" hidden="1" xr:uid="{00000000-0005-0000-0000-00009C6B0000}"/>
    <cellStyle name="Followed Hyperlink 48" xfId="25817" hidden="1" xr:uid="{00000000-0005-0000-0000-00009D6B0000}"/>
    <cellStyle name="Followed Hyperlink 48" xfId="25823" hidden="1" xr:uid="{00000000-0005-0000-0000-00009E6B0000}"/>
    <cellStyle name="Followed Hyperlink 48" xfId="25880" hidden="1" xr:uid="{00000000-0005-0000-0000-00009F6B0000}"/>
    <cellStyle name="Followed Hyperlink 48" xfId="25937" hidden="1" xr:uid="{00000000-0005-0000-0000-0000A06B0000}"/>
    <cellStyle name="Followed Hyperlink 48" xfId="26029" hidden="1" xr:uid="{00000000-0005-0000-0000-0000A16B0000}"/>
    <cellStyle name="Followed Hyperlink 48" xfId="26035" hidden="1" xr:uid="{00000000-0005-0000-0000-0000A26B0000}"/>
    <cellStyle name="Followed Hyperlink 48" xfId="26092" hidden="1" xr:uid="{00000000-0005-0000-0000-0000A36B0000}"/>
    <cellStyle name="Followed Hyperlink 48" xfId="26148" hidden="1" xr:uid="{00000000-0005-0000-0000-0000A46B0000}"/>
    <cellStyle name="Followed Hyperlink 48" xfId="26240" hidden="1" xr:uid="{00000000-0005-0000-0000-0000A56B0000}"/>
    <cellStyle name="Followed Hyperlink 48" xfId="26246" hidden="1" xr:uid="{00000000-0005-0000-0000-0000A66B0000}"/>
    <cellStyle name="Followed Hyperlink 48" xfId="26303" hidden="1" xr:uid="{00000000-0005-0000-0000-0000A76B0000}"/>
    <cellStyle name="Followed Hyperlink 48" xfId="26354" hidden="1" xr:uid="{00000000-0005-0000-0000-0000A86B0000}"/>
    <cellStyle name="Followed Hyperlink 48" xfId="26446" hidden="1" xr:uid="{00000000-0005-0000-0000-0000A96B0000}"/>
    <cellStyle name="Followed Hyperlink 48" xfId="26452" hidden="1" xr:uid="{00000000-0005-0000-0000-0000AA6B0000}"/>
    <cellStyle name="Followed Hyperlink 48" xfId="26624" hidden="1" xr:uid="{00000000-0005-0000-0000-0000AB6B0000}"/>
    <cellStyle name="Followed Hyperlink 48" xfId="26692" hidden="1" xr:uid="{00000000-0005-0000-0000-0000AC6B0000}"/>
    <cellStyle name="Followed Hyperlink 48" xfId="26784" hidden="1" xr:uid="{00000000-0005-0000-0000-0000AD6B0000}"/>
    <cellStyle name="Followed Hyperlink 48" xfId="26790" hidden="1" xr:uid="{00000000-0005-0000-0000-0000AE6B0000}"/>
    <cellStyle name="Followed Hyperlink 48" xfId="26936" hidden="1" xr:uid="{00000000-0005-0000-0000-0000AF6B0000}"/>
    <cellStyle name="Followed Hyperlink 48" xfId="27005" hidden="1" xr:uid="{00000000-0005-0000-0000-0000B06B0000}"/>
    <cellStyle name="Followed Hyperlink 48" xfId="27097" hidden="1" xr:uid="{00000000-0005-0000-0000-0000B16B0000}"/>
    <cellStyle name="Followed Hyperlink 48" xfId="27103" hidden="1" xr:uid="{00000000-0005-0000-0000-0000B26B0000}"/>
    <cellStyle name="Followed Hyperlink 48" xfId="27163" hidden="1" xr:uid="{00000000-0005-0000-0000-0000B36B0000}"/>
    <cellStyle name="Followed Hyperlink 48" xfId="27226" hidden="1" xr:uid="{00000000-0005-0000-0000-0000B46B0000}"/>
    <cellStyle name="Followed Hyperlink 48" xfId="27318" hidden="1" xr:uid="{00000000-0005-0000-0000-0000B56B0000}"/>
    <cellStyle name="Followed Hyperlink 48" xfId="27324" hidden="1" xr:uid="{00000000-0005-0000-0000-0000B66B0000}"/>
    <cellStyle name="Followed Hyperlink 48" xfId="27382" hidden="1" xr:uid="{00000000-0005-0000-0000-0000B76B0000}"/>
    <cellStyle name="Followed Hyperlink 48" xfId="27442" hidden="1" xr:uid="{00000000-0005-0000-0000-0000B86B0000}"/>
    <cellStyle name="Followed Hyperlink 48" xfId="27534" hidden="1" xr:uid="{00000000-0005-0000-0000-0000B96B0000}"/>
    <cellStyle name="Followed Hyperlink 48" xfId="27540" hidden="1" xr:uid="{00000000-0005-0000-0000-0000BA6B0000}"/>
    <cellStyle name="Followed Hyperlink 48" xfId="27597" hidden="1" xr:uid="{00000000-0005-0000-0000-0000BB6B0000}"/>
    <cellStyle name="Followed Hyperlink 48" xfId="27654" hidden="1" xr:uid="{00000000-0005-0000-0000-0000BC6B0000}"/>
    <cellStyle name="Followed Hyperlink 48" xfId="27746" hidden="1" xr:uid="{00000000-0005-0000-0000-0000BD6B0000}"/>
    <cellStyle name="Followed Hyperlink 48" xfId="27752" hidden="1" xr:uid="{00000000-0005-0000-0000-0000BE6B0000}"/>
    <cellStyle name="Followed Hyperlink 48" xfId="27809" hidden="1" xr:uid="{00000000-0005-0000-0000-0000BF6B0000}"/>
    <cellStyle name="Followed Hyperlink 48" xfId="27865" hidden="1" xr:uid="{00000000-0005-0000-0000-0000C06B0000}"/>
    <cellStyle name="Followed Hyperlink 48" xfId="27957" hidden="1" xr:uid="{00000000-0005-0000-0000-0000C16B0000}"/>
    <cellStyle name="Followed Hyperlink 48" xfId="27963" hidden="1" xr:uid="{00000000-0005-0000-0000-0000C26B0000}"/>
    <cellStyle name="Followed Hyperlink 48" xfId="28020" hidden="1" xr:uid="{00000000-0005-0000-0000-0000C36B0000}"/>
    <cellStyle name="Followed Hyperlink 48" xfId="28071" hidden="1" xr:uid="{00000000-0005-0000-0000-0000C46B0000}"/>
    <cellStyle name="Followed Hyperlink 48" xfId="28163" hidden="1" xr:uid="{00000000-0005-0000-0000-0000C56B0000}"/>
    <cellStyle name="Followed Hyperlink 48" xfId="28169" hidden="1" xr:uid="{00000000-0005-0000-0000-0000C66B0000}"/>
    <cellStyle name="Followed Hyperlink 48" xfId="28260" hidden="1" xr:uid="{00000000-0005-0000-0000-0000C76B0000}"/>
    <cellStyle name="Followed Hyperlink 48" xfId="28311" hidden="1" xr:uid="{00000000-0005-0000-0000-0000C86B0000}"/>
    <cellStyle name="Followed Hyperlink 48" xfId="28403" hidden="1" xr:uid="{00000000-0005-0000-0000-0000C96B0000}"/>
    <cellStyle name="Followed Hyperlink 48" xfId="28409" hidden="1" xr:uid="{00000000-0005-0000-0000-0000CA6B0000}"/>
    <cellStyle name="Followed Hyperlink 48" xfId="28549" hidden="1" xr:uid="{00000000-0005-0000-0000-0000CB6B0000}"/>
    <cellStyle name="Followed Hyperlink 48" xfId="28617" hidden="1" xr:uid="{00000000-0005-0000-0000-0000CC6B0000}"/>
    <cellStyle name="Followed Hyperlink 48" xfId="28709" hidden="1" xr:uid="{00000000-0005-0000-0000-0000CD6B0000}"/>
    <cellStyle name="Followed Hyperlink 48" xfId="28715" hidden="1" xr:uid="{00000000-0005-0000-0000-0000CE6B0000}"/>
    <cellStyle name="Followed Hyperlink 48" xfId="28861" hidden="1" xr:uid="{00000000-0005-0000-0000-0000CF6B0000}"/>
    <cellStyle name="Followed Hyperlink 48" xfId="28930" hidden="1" xr:uid="{00000000-0005-0000-0000-0000D06B0000}"/>
    <cellStyle name="Followed Hyperlink 48" xfId="29022" hidden="1" xr:uid="{00000000-0005-0000-0000-0000D16B0000}"/>
    <cellStyle name="Followed Hyperlink 48" xfId="29028" hidden="1" xr:uid="{00000000-0005-0000-0000-0000D26B0000}"/>
    <cellStyle name="Followed Hyperlink 48" xfId="29088" hidden="1" xr:uid="{00000000-0005-0000-0000-0000D36B0000}"/>
    <cellStyle name="Followed Hyperlink 48" xfId="29151" hidden="1" xr:uid="{00000000-0005-0000-0000-0000D46B0000}"/>
    <cellStyle name="Followed Hyperlink 48" xfId="29243" hidden="1" xr:uid="{00000000-0005-0000-0000-0000D56B0000}"/>
    <cellStyle name="Followed Hyperlink 48" xfId="29249" hidden="1" xr:uid="{00000000-0005-0000-0000-0000D66B0000}"/>
    <cellStyle name="Followed Hyperlink 48" xfId="29307" hidden="1" xr:uid="{00000000-0005-0000-0000-0000D76B0000}"/>
    <cellStyle name="Followed Hyperlink 48" xfId="29367" hidden="1" xr:uid="{00000000-0005-0000-0000-0000D86B0000}"/>
    <cellStyle name="Followed Hyperlink 48" xfId="29459" hidden="1" xr:uid="{00000000-0005-0000-0000-0000D96B0000}"/>
    <cellStyle name="Followed Hyperlink 48" xfId="29465" hidden="1" xr:uid="{00000000-0005-0000-0000-0000DA6B0000}"/>
    <cellStyle name="Followed Hyperlink 48" xfId="29522" hidden="1" xr:uid="{00000000-0005-0000-0000-0000DB6B0000}"/>
    <cellStyle name="Followed Hyperlink 48" xfId="29579" hidden="1" xr:uid="{00000000-0005-0000-0000-0000DC6B0000}"/>
    <cellStyle name="Followed Hyperlink 48" xfId="29671" hidden="1" xr:uid="{00000000-0005-0000-0000-0000DD6B0000}"/>
    <cellStyle name="Followed Hyperlink 48" xfId="29677" hidden="1" xr:uid="{00000000-0005-0000-0000-0000DE6B0000}"/>
    <cellStyle name="Followed Hyperlink 48" xfId="29734" hidden="1" xr:uid="{00000000-0005-0000-0000-0000DF6B0000}"/>
    <cellStyle name="Followed Hyperlink 48" xfId="29790" hidden="1" xr:uid="{00000000-0005-0000-0000-0000E06B0000}"/>
    <cellStyle name="Followed Hyperlink 48" xfId="29882" hidden="1" xr:uid="{00000000-0005-0000-0000-0000E16B0000}"/>
    <cellStyle name="Followed Hyperlink 48" xfId="29888" hidden="1" xr:uid="{00000000-0005-0000-0000-0000E26B0000}"/>
    <cellStyle name="Followed Hyperlink 48" xfId="29945" hidden="1" xr:uid="{00000000-0005-0000-0000-0000E36B0000}"/>
    <cellStyle name="Followed Hyperlink 48" xfId="29996" hidden="1" xr:uid="{00000000-0005-0000-0000-0000E46B0000}"/>
    <cellStyle name="Followed Hyperlink 48" xfId="30088" hidden="1" xr:uid="{00000000-0005-0000-0000-0000E56B0000}"/>
    <cellStyle name="Followed Hyperlink 48" xfId="30094" hidden="1" xr:uid="{00000000-0005-0000-0000-0000E66B0000}"/>
    <cellStyle name="Followed Hyperlink 48" xfId="30229" hidden="1" xr:uid="{00000000-0005-0000-0000-0000E76B0000}"/>
    <cellStyle name="Followed Hyperlink 48" xfId="30297" hidden="1" xr:uid="{00000000-0005-0000-0000-0000E86B0000}"/>
    <cellStyle name="Followed Hyperlink 48" xfId="30389" hidden="1" xr:uid="{00000000-0005-0000-0000-0000E96B0000}"/>
    <cellStyle name="Followed Hyperlink 48" xfId="30395" hidden="1" xr:uid="{00000000-0005-0000-0000-0000EA6B0000}"/>
    <cellStyle name="Followed Hyperlink 48" xfId="30541" hidden="1" xr:uid="{00000000-0005-0000-0000-0000EB6B0000}"/>
    <cellStyle name="Followed Hyperlink 48" xfId="30610" hidden="1" xr:uid="{00000000-0005-0000-0000-0000EC6B0000}"/>
    <cellStyle name="Followed Hyperlink 48" xfId="30702" hidden="1" xr:uid="{00000000-0005-0000-0000-0000ED6B0000}"/>
    <cellStyle name="Followed Hyperlink 48" xfId="30708" hidden="1" xr:uid="{00000000-0005-0000-0000-0000EE6B0000}"/>
    <cellStyle name="Followed Hyperlink 48" xfId="30768" hidden="1" xr:uid="{00000000-0005-0000-0000-0000EF6B0000}"/>
    <cellStyle name="Followed Hyperlink 48" xfId="30831" hidden="1" xr:uid="{00000000-0005-0000-0000-0000F06B0000}"/>
    <cellStyle name="Followed Hyperlink 48" xfId="30923" hidden="1" xr:uid="{00000000-0005-0000-0000-0000F16B0000}"/>
    <cellStyle name="Followed Hyperlink 48" xfId="30929" hidden="1" xr:uid="{00000000-0005-0000-0000-0000F26B0000}"/>
    <cellStyle name="Followed Hyperlink 48" xfId="30987" hidden="1" xr:uid="{00000000-0005-0000-0000-0000F36B0000}"/>
    <cellStyle name="Followed Hyperlink 48" xfId="31047" hidden="1" xr:uid="{00000000-0005-0000-0000-0000F46B0000}"/>
    <cellStyle name="Followed Hyperlink 48" xfId="31139" hidden="1" xr:uid="{00000000-0005-0000-0000-0000F56B0000}"/>
    <cellStyle name="Followed Hyperlink 48" xfId="31145" hidden="1" xr:uid="{00000000-0005-0000-0000-0000F66B0000}"/>
    <cellStyle name="Followed Hyperlink 48" xfId="31202" hidden="1" xr:uid="{00000000-0005-0000-0000-0000F76B0000}"/>
    <cellStyle name="Followed Hyperlink 48" xfId="31259" hidden="1" xr:uid="{00000000-0005-0000-0000-0000F86B0000}"/>
    <cellStyle name="Followed Hyperlink 48" xfId="31351" hidden="1" xr:uid="{00000000-0005-0000-0000-0000F96B0000}"/>
    <cellStyle name="Followed Hyperlink 48" xfId="31357" hidden="1" xr:uid="{00000000-0005-0000-0000-0000FA6B0000}"/>
    <cellStyle name="Followed Hyperlink 48" xfId="31414" hidden="1" xr:uid="{00000000-0005-0000-0000-0000FB6B0000}"/>
    <cellStyle name="Followed Hyperlink 48" xfId="31470" hidden="1" xr:uid="{00000000-0005-0000-0000-0000FC6B0000}"/>
    <cellStyle name="Followed Hyperlink 48" xfId="31562" hidden="1" xr:uid="{00000000-0005-0000-0000-0000FD6B0000}"/>
    <cellStyle name="Followed Hyperlink 48" xfId="31568" hidden="1" xr:uid="{00000000-0005-0000-0000-0000FE6B0000}"/>
    <cellStyle name="Followed Hyperlink 48" xfId="31625" hidden="1" xr:uid="{00000000-0005-0000-0000-0000FF6B0000}"/>
    <cellStyle name="Followed Hyperlink 48" xfId="31676" hidden="1" xr:uid="{00000000-0005-0000-0000-0000006C0000}"/>
    <cellStyle name="Followed Hyperlink 48" xfId="31768" hidden="1" xr:uid="{00000000-0005-0000-0000-0000016C0000}"/>
    <cellStyle name="Followed Hyperlink 48" xfId="31774" hidden="1" xr:uid="{00000000-0005-0000-0000-0000026C0000}"/>
    <cellStyle name="Followed Hyperlink 48" xfId="32193" hidden="1" xr:uid="{00000000-0005-0000-0000-0000036C0000}"/>
    <cellStyle name="Followed Hyperlink 48" xfId="32261" hidden="1" xr:uid="{00000000-0005-0000-0000-0000046C0000}"/>
    <cellStyle name="Followed Hyperlink 48" xfId="32353" hidden="1" xr:uid="{00000000-0005-0000-0000-0000056C0000}"/>
    <cellStyle name="Followed Hyperlink 48" xfId="32359" hidden="1" xr:uid="{00000000-0005-0000-0000-0000066C0000}"/>
    <cellStyle name="Followed Hyperlink 48" xfId="32505" hidden="1" xr:uid="{00000000-0005-0000-0000-0000076C0000}"/>
    <cellStyle name="Followed Hyperlink 48" xfId="32574" hidden="1" xr:uid="{00000000-0005-0000-0000-0000086C0000}"/>
    <cellStyle name="Followed Hyperlink 48" xfId="32666" hidden="1" xr:uid="{00000000-0005-0000-0000-0000096C0000}"/>
    <cellStyle name="Followed Hyperlink 48" xfId="32672" hidden="1" xr:uid="{00000000-0005-0000-0000-00000A6C0000}"/>
    <cellStyle name="Followed Hyperlink 48" xfId="32732" hidden="1" xr:uid="{00000000-0005-0000-0000-00000B6C0000}"/>
    <cellStyle name="Followed Hyperlink 48" xfId="32795" hidden="1" xr:uid="{00000000-0005-0000-0000-00000C6C0000}"/>
    <cellStyle name="Followed Hyperlink 48" xfId="32887" hidden="1" xr:uid="{00000000-0005-0000-0000-00000D6C0000}"/>
    <cellStyle name="Followed Hyperlink 48" xfId="32893" hidden="1" xr:uid="{00000000-0005-0000-0000-00000E6C0000}"/>
    <cellStyle name="Followed Hyperlink 48" xfId="32951" hidden="1" xr:uid="{00000000-0005-0000-0000-00000F6C0000}"/>
    <cellStyle name="Followed Hyperlink 48" xfId="33011" hidden="1" xr:uid="{00000000-0005-0000-0000-0000106C0000}"/>
    <cellStyle name="Followed Hyperlink 48" xfId="33103" hidden="1" xr:uid="{00000000-0005-0000-0000-0000116C0000}"/>
    <cellStyle name="Followed Hyperlink 48" xfId="33109" hidden="1" xr:uid="{00000000-0005-0000-0000-0000126C0000}"/>
    <cellStyle name="Followed Hyperlink 48" xfId="33166" hidden="1" xr:uid="{00000000-0005-0000-0000-0000136C0000}"/>
    <cellStyle name="Followed Hyperlink 48" xfId="33223" hidden="1" xr:uid="{00000000-0005-0000-0000-0000146C0000}"/>
    <cellStyle name="Followed Hyperlink 48" xfId="33315" hidden="1" xr:uid="{00000000-0005-0000-0000-0000156C0000}"/>
    <cellStyle name="Followed Hyperlink 48" xfId="33321" hidden="1" xr:uid="{00000000-0005-0000-0000-0000166C0000}"/>
    <cellStyle name="Followed Hyperlink 48" xfId="33378" hidden="1" xr:uid="{00000000-0005-0000-0000-0000176C0000}"/>
    <cellStyle name="Followed Hyperlink 48" xfId="33434" hidden="1" xr:uid="{00000000-0005-0000-0000-0000186C0000}"/>
    <cellStyle name="Followed Hyperlink 48" xfId="33526" hidden="1" xr:uid="{00000000-0005-0000-0000-0000196C0000}"/>
    <cellStyle name="Followed Hyperlink 48" xfId="33532" hidden="1" xr:uid="{00000000-0005-0000-0000-00001A6C0000}"/>
    <cellStyle name="Followed Hyperlink 48" xfId="33589" hidden="1" xr:uid="{00000000-0005-0000-0000-00001B6C0000}"/>
    <cellStyle name="Followed Hyperlink 48" xfId="33640" hidden="1" xr:uid="{00000000-0005-0000-0000-00001C6C0000}"/>
    <cellStyle name="Followed Hyperlink 48" xfId="33732" hidden="1" xr:uid="{00000000-0005-0000-0000-00001D6C0000}"/>
    <cellStyle name="Followed Hyperlink 48" xfId="33738" hidden="1" xr:uid="{00000000-0005-0000-0000-00001E6C0000}"/>
    <cellStyle name="Followed Hyperlink 48" xfId="33873" hidden="1" xr:uid="{00000000-0005-0000-0000-00001F6C0000}"/>
    <cellStyle name="Followed Hyperlink 48" xfId="33941" hidden="1" xr:uid="{00000000-0005-0000-0000-0000206C0000}"/>
    <cellStyle name="Followed Hyperlink 48" xfId="34033" hidden="1" xr:uid="{00000000-0005-0000-0000-0000216C0000}"/>
    <cellStyle name="Followed Hyperlink 48" xfId="34039" hidden="1" xr:uid="{00000000-0005-0000-0000-0000226C0000}"/>
    <cellStyle name="Followed Hyperlink 48" xfId="34185" hidden="1" xr:uid="{00000000-0005-0000-0000-0000236C0000}"/>
    <cellStyle name="Followed Hyperlink 48" xfId="34254" hidden="1" xr:uid="{00000000-0005-0000-0000-0000246C0000}"/>
    <cellStyle name="Followed Hyperlink 48" xfId="34346" hidden="1" xr:uid="{00000000-0005-0000-0000-0000256C0000}"/>
    <cellStyle name="Followed Hyperlink 48" xfId="34352" hidden="1" xr:uid="{00000000-0005-0000-0000-0000266C0000}"/>
    <cellStyle name="Followed Hyperlink 48" xfId="34412" hidden="1" xr:uid="{00000000-0005-0000-0000-0000276C0000}"/>
    <cellStyle name="Followed Hyperlink 48" xfId="34475" hidden="1" xr:uid="{00000000-0005-0000-0000-0000286C0000}"/>
    <cellStyle name="Followed Hyperlink 48" xfId="34567" hidden="1" xr:uid="{00000000-0005-0000-0000-0000296C0000}"/>
    <cellStyle name="Followed Hyperlink 48" xfId="34573" hidden="1" xr:uid="{00000000-0005-0000-0000-00002A6C0000}"/>
    <cellStyle name="Followed Hyperlink 48" xfId="34631" hidden="1" xr:uid="{00000000-0005-0000-0000-00002B6C0000}"/>
    <cellStyle name="Followed Hyperlink 48" xfId="34691" hidden="1" xr:uid="{00000000-0005-0000-0000-00002C6C0000}"/>
    <cellStyle name="Followed Hyperlink 48" xfId="34783" hidden="1" xr:uid="{00000000-0005-0000-0000-00002D6C0000}"/>
    <cellStyle name="Followed Hyperlink 48" xfId="34789" hidden="1" xr:uid="{00000000-0005-0000-0000-00002E6C0000}"/>
    <cellStyle name="Followed Hyperlink 48" xfId="34846" hidden="1" xr:uid="{00000000-0005-0000-0000-00002F6C0000}"/>
    <cellStyle name="Followed Hyperlink 48" xfId="34903" hidden="1" xr:uid="{00000000-0005-0000-0000-0000306C0000}"/>
    <cellStyle name="Followed Hyperlink 48" xfId="34995" hidden="1" xr:uid="{00000000-0005-0000-0000-0000316C0000}"/>
    <cellStyle name="Followed Hyperlink 48" xfId="35001" hidden="1" xr:uid="{00000000-0005-0000-0000-0000326C0000}"/>
    <cellStyle name="Followed Hyperlink 48" xfId="35058" hidden="1" xr:uid="{00000000-0005-0000-0000-0000336C0000}"/>
    <cellStyle name="Followed Hyperlink 48" xfId="35114" hidden="1" xr:uid="{00000000-0005-0000-0000-0000346C0000}"/>
    <cellStyle name="Followed Hyperlink 48" xfId="35206" hidden="1" xr:uid="{00000000-0005-0000-0000-0000356C0000}"/>
    <cellStyle name="Followed Hyperlink 48" xfId="35212" hidden="1" xr:uid="{00000000-0005-0000-0000-0000366C0000}"/>
    <cellStyle name="Followed Hyperlink 48" xfId="35269" hidden="1" xr:uid="{00000000-0005-0000-0000-0000376C0000}"/>
    <cellStyle name="Followed Hyperlink 48" xfId="35320" hidden="1" xr:uid="{00000000-0005-0000-0000-0000386C0000}"/>
    <cellStyle name="Followed Hyperlink 48" xfId="35412" hidden="1" xr:uid="{00000000-0005-0000-0000-0000396C0000}"/>
    <cellStyle name="Followed Hyperlink 48" xfId="35418" hidden="1" xr:uid="{00000000-0005-0000-0000-00003A6C0000}"/>
    <cellStyle name="Followed Hyperlink 48" xfId="8740" hidden="1" xr:uid="{00000000-0005-0000-0000-00003B6C0000}"/>
    <cellStyle name="Followed Hyperlink 48" xfId="6855" hidden="1" xr:uid="{00000000-0005-0000-0000-00003C6C0000}"/>
    <cellStyle name="Followed Hyperlink 48" xfId="4586" hidden="1" xr:uid="{00000000-0005-0000-0000-00003D6C0000}"/>
    <cellStyle name="Followed Hyperlink 48" xfId="2943" hidden="1" xr:uid="{00000000-0005-0000-0000-00003E6C0000}"/>
    <cellStyle name="Followed Hyperlink 48" xfId="804" hidden="1" xr:uid="{00000000-0005-0000-0000-00003F6C0000}"/>
    <cellStyle name="Followed Hyperlink 48" xfId="583" hidden="1" xr:uid="{00000000-0005-0000-0000-0000406C0000}"/>
    <cellStyle name="Followed Hyperlink 48" xfId="35523" hidden="1" xr:uid="{00000000-0005-0000-0000-0000416C0000}"/>
    <cellStyle name="Followed Hyperlink 48" xfId="35529" hidden="1" xr:uid="{00000000-0005-0000-0000-0000426C0000}"/>
    <cellStyle name="Followed Hyperlink 48" xfId="35589" hidden="1" xr:uid="{00000000-0005-0000-0000-0000436C0000}"/>
    <cellStyle name="Followed Hyperlink 48" xfId="35652" hidden="1" xr:uid="{00000000-0005-0000-0000-0000446C0000}"/>
    <cellStyle name="Followed Hyperlink 48" xfId="35744" hidden="1" xr:uid="{00000000-0005-0000-0000-0000456C0000}"/>
    <cellStyle name="Followed Hyperlink 48" xfId="35750" hidden="1" xr:uid="{00000000-0005-0000-0000-0000466C0000}"/>
    <cellStyle name="Followed Hyperlink 48" xfId="35808" hidden="1" xr:uid="{00000000-0005-0000-0000-0000476C0000}"/>
    <cellStyle name="Followed Hyperlink 48" xfId="35868" hidden="1" xr:uid="{00000000-0005-0000-0000-0000486C0000}"/>
    <cellStyle name="Followed Hyperlink 48" xfId="35960" hidden="1" xr:uid="{00000000-0005-0000-0000-0000496C0000}"/>
    <cellStyle name="Followed Hyperlink 48" xfId="35966" hidden="1" xr:uid="{00000000-0005-0000-0000-00004A6C0000}"/>
    <cellStyle name="Followed Hyperlink 48" xfId="36023" hidden="1" xr:uid="{00000000-0005-0000-0000-00004B6C0000}"/>
    <cellStyle name="Followed Hyperlink 48" xfId="36080" hidden="1" xr:uid="{00000000-0005-0000-0000-00004C6C0000}"/>
    <cellStyle name="Followed Hyperlink 48" xfId="36172" hidden="1" xr:uid="{00000000-0005-0000-0000-00004D6C0000}"/>
    <cellStyle name="Followed Hyperlink 48" xfId="36178" hidden="1" xr:uid="{00000000-0005-0000-0000-00004E6C0000}"/>
    <cellStyle name="Followed Hyperlink 48" xfId="36235" hidden="1" xr:uid="{00000000-0005-0000-0000-00004F6C0000}"/>
    <cellStyle name="Followed Hyperlink 48" xfId="36291" hidden="1" xr:uid="{00000000-0005-0000-0000-0000506C0000}"/>
    <cellStyle name="Followed Hyperlink 48" xfId="36383" hidden="1" xr:uid="{00000000-0005-0000-0000-0000516C0000}"/>
    <cellStyle name="Followed Hyperlink 48" xfId="36389" hidden="1" xr:uid="{00000000-0005-0000-0000-0000526C0000}"/>
    <cellStyle name="Followed Hyperlink 48" xfId="36446" hidden="1" xr:uid="{00000000-0005-0000-0000-0000536C0000}"/>
    <cellStyle name="Followed Hyperlink 48" xfId="36497" hidden="1" xr:uid="{00000000-0005-0000-0000-0000546C0000}"/>
    <cellStyle name="Followed Hyperlink 48" xfId="36589" hidden="1" xr:uid="{00000000-0005-0000-0000-0000556C0000}"/>
    <cellStyle name="Followed Hyperlink 48" xfId="36595" hidden="1" xr:uid="{00000000-0005-0000-0000-0000566C0000}"/>
    <cellStyle name="Followed Hyperlink 48" xfId="24816" hidden="1" xr:uid="{00000000-0005-0000-0000-0000576C0000}"/>
    <cellStyle name="Followed Hyperlink 48" xfId="36701" hidden="1" xr:uid="{00000000-0005-0000-0000-0000586C0000}"/>
    <cellStyle name="Followed Hyperlink 48" xfId="36660" hidden="1" xr:uid="{00000000-0005-0000-0000-0000596C0000}"/>
    <cellStyle name="Followed Hyperlink 48" xfId="21560" hidden="1" xr:uid="{00000000-0005-0000-0000-00005A6C0000}"/>
    <cellStyle name="Followed Hyperlink 48" xfId="36943" hidden="1" xr:uid="{00000000-0005-0000-0000-00005B6C0000}"/>
    <cellStyle name="Followed Hyperlink 48" xfId="37012" hidden="1" xr:uid="{00000000-0005-0000-0000-00005C6C0000}"/>
    <cellStyle name="Followed Hyperlink 48" xfId="37104" hidden="1" xr:uid="{00000000-0005-0000-0000-00005D6C0000}"/>
    <cellStyle name="Followed Hyperlink 48" xfId="37110" hidden="1" xr:uid="{00000000-0005-0000-0000-00005E6C0000}"/>
    <cellStyle name="Followed Hyperlink 48" xfId="37170" hidden="1" xr:uid="{00000000-0005-0000-0000-00005F6C0000}"/>
    <cellStyle name="Followed Hyperlink 48" xfId="37233" hidden="1" xr:uid="{00000000-0005-0000-0000-0000606C0000}"/>
    <cellStyle name="Followed Hyperlink 48" xfId="37325" hidden="1" xr:uid="{00000000-0005-0000-0000-0000616C0000}"/>
    <cellStyle name="Followed Hyperlink 48" xfId="37331" hidden="1" xr:uid="{00000000-0005-0000-0000-0000626C0000}"/>
    <cellStyle name="Followed Hyperlink 48" xfId="37389" hidden="1" xr:uid="{00000000-0005-0000-0000-0000636C0000}"/>
    <cellStyle name="Followed Hyperlink 48" xfId="37449" hidden="1" xr:uid="{00000000-0005-0000-0000-0000646C0000}"/>
    <cellStyle name="Followed Hyperlink 48" xfId="37541" hidden="1" xr:uid="{00000000-0005-0000-0000-0000656C0000}"/>
    <cellStyle name="Followed Hyperlink 48" xfId="37547" hidden="1" xr:uid="{00000000-0005-0000-0000-0000666C0000}"/>
    <cellStyle name="Followed Hyperlink 48" xfId="37604" hidden="1" xr:uid="{00000000-0005-0000-0000-0000676C0000}"/>
    <cellStyle name="Followed Hyperlink 48" xfId="37661" hidden="1" xr:uid="{00000000-0005-0000-0000-0000686C0000}"/>
    <cellStyle name="Followed Hyperlink 48" xfId="37753" hidden="1" xr:uid="{00000000-0005-0000-0000-0000696C0000}"/>
    <cellStyle name="Followed Hyperlink 48" xfId="37759" hidden="1" xr:uid="{00000000-0005-0000-0000-00006A6C0000}"/>
    <cellStyle name="Followed Hyperlink 48" xfId="37816" hidden="1" xr:uid="{00000000-0005-0000-0000-00006B6C0000}"/>
    <cellStyle name="Followed Hyperlink 48" xfId="37872" hidden="1" xr:uid="{00000000-0005-0000-0000-00006C6C0000}"/>
    <cellStyle name="Followed Hyperlink 48" xfId="37964" hidden="1" xr:uid="{00000000-0005-0000-0000-00006D6C0000}"/>
    <cellStyle name="Followed Hyperlink 48" xfId="37970" hidden="1" xr:uid="{00000000-0005-0000-0000-00006E6C0000}"/>
    <cellStyle name="Followed Hyperlink 48" xfId="38027" hidden="1" xr:uid="{00000000-0005-0000-0000-00006F6C0000}"/>
    <cellStyle name="Followed Hyperlink 48" xfId="38078" hidden="1" xr:uid="{00000000-0005-0000-0000-0000706C0000}"/>
    <cellStyle name="Followed Hyperlink 48" xfId="38170" hidden="1" xr:uid="{00000000-0005-0000-0000-0000716C0000}"/>
    <cellStyle name="Followed Hyperlink 48" xfId="38176" hidden="1" xr:uid="{00000000-0005-0000-0000-0000726C0000}"/>
    <cellStyle name="Followed Hyperlink 48" xfId="38298" hidden="1" xr:uid="{00000000-0005-0000-0000-0000736C0000}"/>
    <cellStyle name="Followed Hyperlink 48" xfId="36795" hidden="1" xr:uid="{00000000-0005-0000-0000-0000746C0000}"/>
    <cellStyle name="Followed Hyperlink 48" xfId="38341" hidden="1" xr:uid="{00000000-0005-0000-0000-0000756C0000}"/>
    <cellStyle name="Followed Hyperlink 48" xfId="38347" hidden="1" xr:uid="{00000000-0005-0000-0000-0000766C0000}"/>
    <cellStyle name="Followed Hyperlink 48" xfId="38493" hidden="1" xr:uid="{00000000-0005-0000-0000-0000776C0000}"/>
    <cellStyle name="Followed Hyperlink 48" xfId="38562" hidden="1" xr:uid="{00000000-0005-0000-0000-0000786C0000}"/>
    <cellStyle name="Followed Hyperlink 48" xfId="38654" hidden="1" xr:uid="{00000000-0005-0000-0000-0000796C0000}"/>
    <cellStyle name="Followed Hyperlink 48" xfId="38660" hidden="1" xr:uid="{00000000-0005-0000-0000-00007A6C0000}"/>
    <cellStyle name="Followed Hyperlink 48" xfId="38720" hidden="1" xr:uid="{00000000-0005-0000-0000-00007B6C0000}"/>
    <cellStyle name="Followed Hyperlink 48" xfId="38783" hidden="1" xr:uid="{00000000-0005-0000-0000-00007C6C0000}"/>
    <cellStyle name="Followed Hyperlink 48" xfId="38875" hidden="1" xr:uid="{00000000-0005-0000-0000-00007D6C0000}"/>
    <cellStyle name="Followed Hyperlink 48" xfId="38881" hidden="1" xr:uid="{00000000-0005-0000-0000-00007E6C0000}"/>
    <cellStyle name="Followed Hyperlink 48" xfId="38939" hidden="1" xr:uid="{00000000-0005-0000-0000-00007F6C0000}"/>
    <cellStyle name="Followed Hyperlink 48" xfId="38999" hidden="1" xr:uid="{00000000-0005-0000-0000-0000806C0000}"/>
    <cellStyle name="Followed Hyperlink 48" xfId="39091" hidden="1" xr:uid="{00000000-0005-0000-0000-0000816C0000}"/>
    <cellStyle name="Followed Hyperlink 48" xfId="39097" hidden="1" xr:uid="{00000000-0005-0000-0000-0000826C0000}"/>
    <cellStyle name="Followed Hyperlink 48" xfId="39154" hidden="1" xr:uid="{00000000-0005-0000-0000-0000836C0000}"/>
    <cellStyle name="Followed Hyperlink 48" xfId="39211" hidden="1" xr:uid="{00000000-0005-0000-0000-0000846C0000}"/>
    <cellStyle name="Followed Hyperlink 48" xfId="39303" hidden="1" xr:uid="{00000000-0005-0000-0000-0000856C0000}"/>
    <cellStyle name="Followed Hyperlink 48" xfId="39309" hidden="1" xr:uid="{00000000-0005-0000-0000-0000866C0000}"/>
    <cellStyle name="Followed Hyperlink 48" xfId="39366" hidden="1" xr:uid="{00000000-0005-0000-0000-0000876C0000}"/>
    <cellStyle name="Followed Hyperlink 48" xfId="39422" hidden="1" xr:uid="{00000000-0005-0000-0000-0000886C0000}"/>
    <cellStyle name="Followed Hyperlink 48" xfId="39514" hidden="1" xr:uid="{00000000-0005-0000-0000-0000896C0000}"/>
    <cellStyle name="Followed Hyperlink 48" xfId="39520" hidden="1" xr:uid="{00000000-0005-0000-0000-00008A6C0000}"/>
    <cellStyle name="Followed Hyperlink 48" xfId="39577" hidden="1" xr:uid="{00000000-0005-0000-0000-00008B6C0000}"/>
    <cellStyle name="Followed Hyperlink 48" xfId="39628" hidden="1" xr:uid="{00000000-0005-0000-0000-00008C6C0000}"/>
    <cellStyle name="Followed Hyperlink 48" xfId="39720" hidden="1" xr:uid="{00000000-0005-0000-0000-00008D6C0000}"/>
    <cellStyle name="Followed Hyperlink 48" xfId="39726" hidden="1" xr:uid="{00000000-0005-0000-0000-00008E6C0000}"/>
    <cellStyle name="Followed Hyperlink 49" xfId="333" hidden="1" xr:uid="{00000000-0005-0000-0000-00008F6C0000}"/>
    <cellStyle name="Followed Hyperlink 49" xfId="472" hidden="1" xr:uid="{00000000-0005-0000-0000-0000906C0000}"/>
    <cellStyle name="Followed Hyperlink 49" xfId="453" hidden="1" xr:uid="{00000000-0005-0000-0000-0000916C0000}"/>
    <cellStyle name="Followed Hyperlink 49" xfId="516" hidden="1" xr:uid="{00000000-0005-0000-0000-0000926C0000}"/>
    <cellStyle name="Followed Hyperlink 49" xfId="1055" hidden="1" xr:uid="{00000000-0005-0000-0000-0000936C0000}"/>
    <cellStyle name="Followed Hyperlink 49" xfId="1182" hidden="1" xr:uid="{00000000-0005-0000-0000-0000946C0000}"/>
    <cellStyle name="Followed Hyperlink 49" xfId="1163" hidden="1" xr:uid="{00000000-0005-0000-0000-0000956C0000}"/>
    <cellStyle name="Followed Hyperlink 49" xfId="1226" hidden="1" xr:uid="{00000000-0005-0000-0000-0000966C0000}"/>
    <cellStyle name="Followed Hyperlink 49" xfId="1370" hidden="1" xr:uid="{00000000-0005-0000-0000-0000976C0000}"/>
    <cellStyle name="Followed Hyperlink 49" xfId="1495" hidden="1" xr:uid="{00000000-0005-0000-0000-0000986C0000}"/>
    <cellStyle name="Followed Hyperlink 49" xfId="1476" hidden="1" xr:uid="{00000000-0005-0000-0000-0000996C0000}"/>
    <cellStyle name="Followed Hyperlink 49" xfId="1539" hidden="1" xr:uid="{00000000-0005-0000-0000-00009A6C0000}"/>
    <cellStyle name="Followed Hyperlink 49" xfId="1596" hidden="1" xr:uid="{00000000-0005-0000-0000-00009B6C0000}"/>
    <cellStyle name="Followed Hyperlink 49" xfId="1716" hidden="1" xr:uid="{00000000-0005-0000-0000-00009C6C0000}"/>
    <cellStyle name="Followed Hyperlink 49" xfId="1697" hidden="1" xr:uid="{00000000-0005-0000-0000-00009D6C0000}"/>
    <cellStyle name="Followed Hyperlink 49" xfId="1760" hidden="1" xr:uid="{00000000-0005-0000-0000-00009E6C0000}"/>
    <cellStyle name="Followed Hyperlink 49" xfId="1815" hidden="1" xr:uid="{00000000-0005-0000-0000-00009F6C0000}"/>
    <cellStyle name="Followed Hyperlink 49" xfId="1932" hidden="1" xr:uid="{00000000-0005-0000-0000-0000A06C0000}"/>
    <cellStyle name="Followed Hyperlink 49" xfId="1913" hidden="1" xr:uid="{00000000-0005-0000-0000-0000A16C0000}"/>
    <cellStyle name="Followed Hyperlink 49" xfId="1976" hidden="1" xr:uid="{00000000-0005-0000-0000-0000A26C0000}"/>
    <cellStyle name="Followed Hyperlink 49" xfId="2031" hidden="1" xr:uid="{00000000-0005-0000-0000-0000A36C0000}"/>
    <cellStyle name="Followed Hyperlink 49" xfId="2144" hidden="1" xr:uid="{00000000-0005-0000-0000-0000A46C0000}"/>
    <cellStyle name="Followed Hyperlink 49" xfId="2125" hidden="1" xr:uid="{00000000-0005-0000-0000-0000A56C0000}"/>
    <cellStyle name="Followed Hyperlink 49" xfId="2188" hidden="1" xr:uid="{00000000-0005-0000-0000-0000A66C0000}"/>
    <cellStyle name="Followed Hyperlink 49" xfId="2243" hidden="1" xr:uid="{00000000-0005-0000-0000-0000A76C0000}"/>
    <cellStyle name="Followed Hyperlink 49" xfId="2355" hidden="1" xr:uid="{00000000-0005-0000-0000-0000A86C0000}"/>
    <cellStyle name="Followed Hyperlink 49" xfId="2336" hidden="1" xr:uid="{00000000-0005-0000-0000-0000A96C0000}"/>
    <cellStyle name="Followed Hyperlink 49" xfId="2399" hidden="1" xr:uid="{00000000-0005-0000-0000-0000AA6C0000}"/>
    <cellStyle name="Followed Hyperlink 49" xfId="2454" hidden="1" xr:uid="{00000000-0005-0000-0000-0000AB6C0000}"/>
    <cellStyle name="Followed Hyperlink 49" xfId="2561" hidden="1" xr:uid="{00000000-0005-0000-0000-0000AC6C0000}"/>
    <cellStyle name="Followed Hyperlink 49" xfId="2542" hidden="1" xr:uid="{00000000-0005-0000-0000-0000AD6C0000}"/>
    <cellStyle name="Followed Hyperlink 49" xfId="2605" hidden="1" xr:uid="{00000000-0005-0000-0000-0000AE6C0000}"/>
    <cellStyle name="Followed Hyperlink 49" xfId="2946" hidden="1" xr:uid="{00000000-0005-0000-0000-0000AF6C0000}"/>
    <cellStyle name="Followed Hyperlink 49" xfId="3071" hidden="1" xr:uid="{00000000-0005-0000-0000-0000B06C0000}"/>
    <cellStyle name="Followed Hyperlink 49" xfId="3052" hidden="1" xr:uid="{00000000-0005-0000-0000-0000B16C0000}"/>
    <cellStyle name="Followed Hyperlink 49" xfId="3115" hidden="1" xr:uid="{00000000-0005-0000-0000-0000B26C0000}"/>
    <cellStyle name="Followed Hyperlink 49" xfId="3259" hidden="1" xr:uid="{00000000-0005-0000-0000-0000B36C0000}"/>
    <cellStyle name="Followed Hyperlink 49" xfId="3384" hidden="1" xr:uid="{00000000-0005-0000-0000-0000B46C0000}"/>
    <cellStyle name="Followed Hyperlink 49" xfId="3365" hidden="1" xr:uid="{00000000-0005-0000-0000-0000B56C0000}"/>
    <cellStyle name="Followed Hyperlink 49" xfId="3428" hidden="1" xr:uid="{00000000-0005-0000-0000-0000B66C0000}"/>
    <cellStyle name="Followed Hyperlink 49" xfId="3485" hidden="1" xr:uid="{00000000-0005-0000-0000-0000B76C0000}"/>
    <cellStyle name="Followed Hyperlink 49" xfId="3605" hidden="1" xr:uid="{00000000-0005-0000-0000-0000B86C0000}"/>
    <cellStyle name="Followed Hyperlink 49" xfId="3586" hidden="1" xr:uid="{00000000-0005-0000-0000-0000B96C0000}"/>
    <cellStyle name="Followed Hyperlink 49" xfId="3649" hidden="1" xr:uid="{00000000-0005-0000-0000-0000BA6C0000}"/>
    <cellStyle name="Followed Hyperlink 49" xfId="3704" hidden="1" xr:uid="{00000000-0005-0000-0000-0000BB6C0000}"/>
    <cellStyle name="Followed Hyperlink 49" xfId="3821" hidden="1" xr:uid="{00000000-0005-0000-0000-0000BC6C0000}"/>
    <cellStyle name="Followed Hyperlink 49" xfId="3802" hidden="1" xr:uid="{00000000-0005-0000-0000-0000BD6C0000}"/>
    <cellStyle name="Followed Hyperlink 49" xfId="3865" hidden="1" xr:uid="{00000000-0005-0000-0000-0000BE6C0000}"/>
    <cellStyle name="Followed Hyperlink 49" xfId="3920" hidden="1" xr:uid="{00000000-0005-0000-0000-0000BF6C0000}"/>
    <cellStyle name="Followed Hyperlink 49" xfId="4033" hidden="1" xr:uid="{00000000-0005-0000-0000-0000C06C0000}"/>
    <cellStyle name="Followed Hyperlink 49" xfId="4014" hidden="1" xr:uid="{00000000-0005-0000-0000-0000C16C0000}"/>
    <cellStyle name="Followed Hyperlink 49" xfId="4077" hidden="1" xr:uid="{00000000-0005-0000-0000-0000C26C0000}"/>
    <cellStyle name="Followed Hyperlink 49" xfId="4132" hidden="1" xr:uid="{00000000-0005-0000-0000-0000C36C0000}"/>
    <cellStyle name="Followed Hyperlink 49" xfId="4244" hidden="1" xr:uid="{00000000-0005-0000-0000-0000C46C0000}"/>
    <cellStyle name="Followed Hyperlink 49" xfId="4225" hidden="1" xr:uid="{00000000-0005-0000-0000-0000C56C0000}"/>
    <cellStyle name="Followed Hyperlink 49" xfId="4288" hidden="1" xr:uid="{00000000-0005-0000-0000-0000C66C0000}"/>
    <cellStyle name="Followed Hyperlink 49" xfId="4343" hidden="1" xr:uid="{00000000-0005-0000-0000-0000C76C0000}"/>
    <cellStyle name="Followed Hyperlink 49" xfId="4450" hidden="1" xr:uid="{00000000-0005-0000-0000-0000C86C0000}"/>
    <cellStyle name="Followed Hyperlink 49" xfId="4431" hidden="1" xr:uid="{00000000-0005-0000-0000-0000C96C0000}"/>
    <cellStyle name="Followed Hyperlink 49" xfId="4494" hidden="1" xr:uid="{00000000-0005-0000-0000-0000CA6C0000}"/>
    <cellStyle name="Followed Hyperlink 49" xfId="4724" hidden="1" xr:uid="{00000000-0005-0000-0000-0000CB6C0000}"/>
    <cellStyle name="Followed Hyperlink 49" xfId="4851" hidden="1" xr:uid="{00000000-0005-0000-0000-0000CC6C0000}"/>
    <cellStyle name="Followed Hyperlink 49" xfId="4832" hidden="1" xr:uid="{00000000-0005-0000-0000-0000CD6C0000}"/>
    <cellStyle name="Followed Hyperlink 49" xfId="4895" hidden="1" xr:uid="{00000000-0005-0000-0000-0000CE6C0000}"/>
    <cellStyle name="Followed Hyperlink 49" xfId="5039" hidden="1" xr:uid="{00000000-0005-0000-0000-0000CF6C0000}"/>
    <cellStyle name="Followed Hyperlink 49" xfId="5164" hidden="1" xr:uid="{00000000-0005-0000-0000-0000D06C0000}"/>
    <cellStyle name="Followed Hyperlink 49" xfId="5145" hidden="1" xr:uid="{00000000-0005-0000-0000-0000D16C0000}"/>
    <cellStyle name="Followed Hyperlink 49" xfId="5208" hidden="1" xr:uid="{00000000-0005-0000-0000-0000D26C0000}"/>
    <cellStyle name="Followed Hyperlink 49" xfId="5265" hidden="1" xr:uid="{00000000-0005-0000-0000-0000D36C0000}"/>
    <cellStyle name="Followed Hyperlink 49" xfId="5385" hidden="1" xr:uid="{00000000-0005-0000-0000-0000D46C0000}"/>
    <cellStyle name="Followed Hyperlink 49" xfId="5366" hidden="1" xr:uid="{00000000-0005-0000-0000-0000D56C0000}"/>
    <cellStyle name="Followed Hyperlink 49" xfId="5429" hidden="1" xr:uid="{00000000-0005-0000-0000-0000D66C0000}"/>
    <cellStyle name="Followed Hyperlink 49" xfId="5484" hidden="1" xr:uid="{00000000-0005-0000-0000-0000D76C0000}"/>
    <cellStyle name="Followed Hyperlink 49" xfId="5601" hidden="1" xr:uid="{00000000-0005-0000-0000-0000D86C0000}"/>
    <cellStyle name="Followed Hyperlink 49" xfId="5582" hidden="1" xr:uid="{00000000-0005-0000-0000-0000D96C0000}"/>
    <cellStyle name="Followed Hyperlink 49" xfId="5645" hidden="1" xr:uid="{00000000-0005-0000-0000-0000DA6C0000}"/>
    <cellStyle name="Followed Hyperlink 49" xfId="5700" hidden="1" xr:uid="{00000000-0005-0000-0000-0000DB6C0000}"/>
    <cellStyle name="Followed Hyperlink 49" xfId="5813" hidden="1" xr:uid="{00000000-0005-0000-0000-0000DC6C0000}"/>
    <cellStyle name="Followed Hyperlink 49" xfId="5794" hidden="1" xr:uid="{00000000-0005-0000-0000-0000DD6C0000}"/>
    <cellStyle name="Followed Hyperlink 49" xfId="5857" hidden="1" xr:uid="{00000000-0005-0000-0000-0000DE6C0000}"/>
    <cellStyle name="Followed Hyperlink 49" xfId="5912" hidden="1" xr:uid="{00000000-0005-0000-0000-0000DF6C0000}"/>
    <cellStyle name="Followed Hyperlink 49" xfId="6024" hidden="1" xr:uid="{00000000-0005-0000-0000-0000E06C0000}"/>
    <cellStyle name="Followed Hyperlink 49" xfId="6005" hidden="1" xr:uid="{00000000-0005-0000-0000-0000E16C0000}"/>
    <cellStyle name="Followed Hyperlink 49" xfId="6068" hidden="1" xr:uid="{00000000-0005-0000-0000-0000E26C0000}"/>
    <cellStyle name="Followed Hyperlink 49" xfId="6123" hidden="1" xr:uid="{00000000-0005-0000-0000-0000E36C0000}"/>
    <cellStyle name="Followed Hyperlink 49" xfId="6230" hidden="1" xr:uid="{00000000-0005-0000-0000-0000E46C0000}"/>
    <cellStyle name="Followed Hyperlink 49" xfId="6211" hidden="1" xr:uid="{00000000-0005-0000-0000-0000E56C0000}"/>
    <cellStyle name="Followed Hyperlink 49" xfId="6274" hidden="1" xr:uid="{00000000-0005-0000-0000-0000E66C0000}"/>
    <cellStyle name="Followed Hyperlink 49" xfId="6507" hidden="1" xr:uid="{00000000-0005-0000-0000-0000E76C0000}"/>
    <cellStyle name="Followed Hyperlink 49" xfId="6632" hidden="1" xr:uid="{00000000-0005-0000-0000-0000E86C0000}"/>
    <cellStyle name="Followed Hyperlink 49" xfId="6613" hidden="1" xr:uid="{00000000-0005-0000-0000-0000E96C0000}"/>
    <cellStyle name="Followed Hyperlink 49" xfId="6676" hidden="1" xr:uid="{00000000-0005-0000-0000-0000EA6C0000}"/>
    <cellStyle name="Followed Hyperlink 49" xfId="7098" hidden="1" xr:uid="{00000000-0005-0000-0000-0000EB6C0000}"/>
    <cellStyle name="Followed Hyperlink 49" xfId="7225" hidden="1" xr:uid="{00000000-0005-0000-0000-0000EC6C0000}"/>
    <cellStyle name="Followed Hyperlink 49" xfId="7206" hidden="1" xr:uid="{00000000-0005-0000-0000-0000ED6C0000}"/>
    <cellStyle name="Followed Hyperlink 49" xfId="7269" hidden="1" xr:uid="{00000000-0005-0000-0000-0000EE6C0000}"/>
    <cellStyle name="Followed Hyperlink 49" xfId="7413" hidden="1" xr:uid="{00000000-0005-0000-0000-0000EF6C0000}"/>
    <cellStyle name="Followed Hyperlink 49" xfId="7538" hidden="1" xr:uid="{00000000-0005-0000-0000-0000F06C0000}"/>
    <cellStyle name="Followed Hyperlink 49" xfId="7519" hidden="1" xr:uid="{00000000-0005-0000-0000-0000F16C0000}"/>
    <cellStyle name="Followed Hyperlink 49" xfId="7582" hidden="1" xr:uid="{00000000-0005-0000-0000-0000F26C0000}"/>
    <cellStyle name="Followed Hyperlink 49" xfId="7639" hidden="1" xr:uid="{00000000-0005-0000-0000-0000F36C0000}"/>
    <cellStyle name="Followed Hyperlink 49" xfId="7759" hidden="1" xr:uid="{00000000-0005-0000-0000-0000F46C0000}"/>
    <cellStyle name="Followed Hyperlink 49" xfId="7740" hidden="1" xr:uid="{00000000-0005-0000-0000-0000F56C0000}"/>
    <cellStyle name="Followed Hyperlink 49" xfId="7803" hidden="1" xr:uid="{00000000-0005-0000-0000-0000F66C0000}"/>
    <cellStyle name="Followed Hyperlink 49" xfId="7858" hidden="1" xr:uid="{00000000-0005-0000-0000-0000F76C0000}"/>
    <cellStyle name="Followed Hyperlink 49" xfId="7975" hidden="1" xr:uid="{00000000-0005-0000-0000-0000F86C0000}"/>
    <cellStyle name="Followed Hyperlink 49" xfId="7956" hidden="1" xr:uid="{00000000-0005-0000-0000-0000F96C0000}"/>
    <cellStyle name="Followed Hyperlink 49" xfId="8019" hidden="1" xr:uid="{00000000-0005-0000-0000-0000FA6C0000}"/>
    <cellStyle name="Followed Hyperlink 49" xfId="8074" hidden="1" xr:uid="{00000000-0005-0000-0000-0000FB6C0000}"/>
    <cellStyle name="Followed Hyperlink 49" xfId="8187" hidden="1" xr:uid="{00000000-0005-0000-0000-0000FC6C0000}"/>
    <cellStyle name="Followed Hyperlink 49" xfId="8168" hidden="1" xr:uid="{00000000-0005-0000-0000-0000FD6C0000}"/>
    <cellStyle name="Followed Hyperlink 49" xfId="8231" hidden="1" xr:uid="{00000000-0005-0000-0000-0000FE6C0000}"/>
    <cellStyle name="Followed Hyperlink 49" xfId="8286" hidden="1" xr:uid="{00000000-0005-0000-0000-0000FF6C0000}"/>
    <cellStyle name="Followed Hyperlink 49" xfId="8398" hidden="1" xr:uid="{00000000-0005-0000-0000-0000006D0000}"/>
    <cellStyle name="Followed Hyperlink 49" xfId="8379" hidden="1" xr:uid="{00000000-0005-0000-0000-0000016D0000}"/>
    <cellStyle name="Followed Hyperlink 49" xfId="8442" hidden="1" xr:uid="{00000000-0005-0000-0000-0000026D0000}"/>
    <cellStyle name="Followed Hyperlink 49" xfId="8497" hidden="1" xr:uid="{00000000-0005-0000-0000-0000036D0000}"/>
    <cellStyle name="Followed Hyperlink 49" xfId="8604" hidden="1" xr:uid="{00000000-0005-0000-0000-0000046D0000}"/>
    <cellStyle name="Followed Hyperlink 49" xfId="8585" hidden="1" xr:uid="{00000000-0005-0000-0000-0000056D0000}"/>
    <cellStyle name="Followed Hyperlink 49" xfId="8648" hidden="1" xr:uid="{00000000-0005-0000-0000-0000066D0000}"/>
    <cellStyle name="Followed Hyperlink 49" xfId="8827" hidden="1" xr:uid="{00000000-0005-0000-0000-0000076D0000}"/>
    <cellStyle name="Followed Hyperlink 49" xfId="8951" hidden="1" xr:uid="{00000000-0005-0000-0000-0000086D0000}"/>
    <cellStyle name="Followed Hyperlink 49" xfId="8932" hidden="1" xr:uid="{00000000-0005-0000-0000-0000096D0000}"/>
    <cellStyle name="Followed Hyperlink 49" xfId="8995" hidden="1" xr:uid="{00000000-0005-0000-0000-00000A6D0000}"/>
    <cellStyle name="Followed Hyperlink 49" xfId="9139" hidden="1" xr:uid="{00000000-0005-0000-0000-00000B6D0000}"/>
    <cellStyle name="Followed Hyperlink 49" xfId="9264" hidden="1" xr:uid="{00000000-0005-0000-0000-00000C6D0000}"/>
    <cellStyle name="Followed Hyperlink 49" xfId="9245" hidden="1" xr:uid="{00000000-0005-0000-0000-00000D6D0000}"/>
    <cellStyle name="Followed Hyperlink 49" xfId="9308" hidden="1" xr:uid="{00000000-0005-0000-0000-00000E6D0000}"/>
    <cellStyle name="Followed Hyperlink 49" xfId="9365" hidden="1" xr:uid="{00000000-0005-0000-0000-00000F6D0000}"/>
    <cellStyle name="Followed Hyperlink 49" xfId="9485" hidden="1" xr:uid="{00000000-0005-0000-0000-0000106D0000}"/>
    <cellStyle name="Followed Hyperlink 49" xfId="9466" hidden="1" xr:uid="{00000000-0005-0000-0000-0000116D0000}"/>
    <cellStyle name="Followed Hyperlink 49" xfId="9529" hidden="1" xr:uid="{00000000-0005-0000-0000-0000126D0000}"/>
    <cellStyle name="Followed Hyperlink 49" xfId="9584" hidden="1" xr:uid="{00000000-0005-0000-0000-0000136D0000}"/>
    <cellStyle name="Followed Hyperlink 49" xfId="9701" hidden="1" xr:uid="{00000000-0005-0000-0000-0000146D0000}"/>
    <cellStyle name="Followed Hyperlink 49" xfId="9682" hidden="1" xr:uid="{00000000-0005-0000-0000-0000156D0000}"/>
    <cellStyle name="Followed Hyperlink 49" xfId="9745" hidden="1" xr:uid="{00000000-0005-0000-0000-0000166D0000}"/>
    <cellStyle name="Followed Hyperlink 49" xfId="9800" hidden="1" xr:uid="{00000000-0005-0000-0000-0000176D0000}"/>
    <cellStyle name="Followed Hyperlink 49" xfId="9913" hidden="1" xr:uid="{00000000-0005-0000-0000-0000186D0000}"/>
    <cellStyle name="Followed Hyperlink 49" xfId="9894" hidden="1" xr:uid="{00000000-0005-0000-0000-0000196D0000}"/>
    <cellStyle name="Followed Hyperlink 49" xfId="9957" hidden="1" xr:uid="{00000000-0005-0000-0000-00001A6D0000}"/>
    <cellStyle name="Followed Hyperlink 49" xfId="10012" hidden="1" xr:uid="{00000000-0005-0000-0000-00001B6D0000}"/>
    <cellStyle name="Followed Hyperlink 49" xfId="10124" hidden="1" xr:uid="{00000000-0005-0000-0000-00001C6D0000}"/>
    <cellStyle name="Followed Hyperlink 49" xfId="10105" hidden="1" xr:uid="{00000000-0005-0000-0000-00001D6D0000}"/>
    <cellStyle name="Followed Hyperlink 49" xfId="10168" hidden="1" xr:uid="{00000000-0005-0000-0000-00001E6D0000}"/>
    <cellStyle name="Followed Hyperlink 49" xfId="10223" hidden="1" xr:uid="{00000000-0005-0000-0000-00001F6D0000}"/>
    <cellStyle name="Followed Hyperlink 49" xfId="10330" hidden="1" xr:uid="{00000000-0005-0000-0000-0000206D0000}"/>
    <cellStyle name="Followed Hyperlink 49" xfId="10311" hidden="1" xr:uid="{00000000-0005-0000-0000-0000216D0000}"/>
    <cellStyle name="Followed Hyperlink 49" xfId="10374" hidden="1" xr:uid="{00000000-0005-0000-0000-0000226D0000}"/>
    <cellStyle name="Followed Hyperlink 49" xfId="10463" hidden="1" xr:uid="{00000000-0005-0000-0000-0000236D0000}"/>
    <cellStyle name="Followed Hyperlink 49" xfId="10570" hidden="1" xr:uid="{00000000-0005-0000-0000-0000246D0000}"/>
    <cellStyle name="Followed Hyperlink 49" xfId="10551" hidden="1" xr:uid="{00000000-0005-0000-0000-0000256D0000}"/>
    <cellStyle name="Followed Hyperlink 49" xfId="10614" hidden="1" xr:uid="{00000000-0005-0000-0000-0000266D0000}"/>
    <cellStyle name="Followed Hyperlink 49" xfId="10797" hidden="1" xr:uid="{00000000-0005-0000-0000-0000276D0000}"/>
    <cellStyle name="Followed Hyperlink 49" xfId="10921" hidden="1" xr:uid="{00000000-0005-0000-0000-0000286D0000}"/>
    <cellStyle name="Followed Hyperlink 49" xfId="10902" hidden="1" xr:uid="{00000000-0005-0000-0000-0000296D0000}"/>
    <cellStyle name="Followed Hyperlink 49" xfId="10965" hidden="1" xr:uid="{00000000-0005-0000-0000-00002A6D0000}"/>
    <cellStyle name="Followed Hyperlink 49" xfId="11109" hidden="1" xr:uid="{00000000-0005-0000-0000-00002B6D0000}"/>
    <cellStyle name="Followed Hyperlink 49" xfId="11234" hidden="1" xr:uid="{00000000-0005-0000-0000-00002C6D0000}"/>
    <cellStyle name="Followed Hyperlink 49" xfId="11215" hidden="1" xr:uid="{00000000-0005-0000-0000-00002D6D0000}"/>
    <cellStyle name="Followed Hyperlink 49" xfId="11278" hidden="1" xr:uid="{00000000-0005-0000-0000-00002E6D0000}"/>
    <cellStyle name="Followed Hyperlink 49" xfId="11335" hidden="1" xr:uid="{00000000-0005-0000-0000-00002F6D0000}"/>
    <cellStyle name="Followed Hyperlink 49" xfId="11455" hidden="1" xr:uid="{00000000-0005-0000-0000-0000306D0000}"/>
    <cellStyle name="Followed Hyperlink 49" xfId="11436" hidden="1" xr:uid="{00000000-0005-0000-0000-0000316D0000}"/>
    <cellStyle name="Followed Hyperlink 49" xfId="11499" hidden="1" xr:uid="{00000000-0005-0000-0000-0000326D0000}"/>
    <cellStyle name="Followed Hyperlink 49" xfId="11554" hidden="1" xr:uid="{00000000-0005-0000-0000-0000336D0000}"/>
    <cellStyle name="Followed Hyperlink 49" xfId="11671" hidden="1" xr:uid="{00000000-0005-0000-0000-0000346D0000}"/>
    <cellStyle name="Followed Hyperlink 49" xfId="11652" hidden="1" xr:uid="{00000000-0005-0000-0000-0000356D0000}"/>
    <cellStyle name="Followed Hyperlink 49" xfId="11715" hidden="1" xr:uid="{00000000-0005-0000-0000-0000366D0000}"/>
    <cellStyle name="Followed Hyperlink 49" xfId="11770" hidden="1" xr:uid="{00000000-0005-0000-0000-0000376D0000}"/>
    <cellStyle name="Followed Hyperlink 49" xfId="11883" hidden="1" xr:uid="{00000000-0005-0000-0000-0000386D0000}"/>
    <cellStyle name="Followed Hyperlink 49" xfId="11864" hidden="1" xr:uid="{00000000-0005-0000-0000-0000396D0000}"/>
    <cellStyle name="Followed Hyperlink 49" xfId="11927" hidden="1" xr:uid="{00000000-0005-0000-0000-00003A6D0000}"/>
    <cellStyle name="Followed Hyperlink 49" xfId="11982" hidden="1" xr:uid="{00000000-0005-0000-0000-00003B6D0000}"/>
    <cellStyle name="Followed Hyperlink 49" xfId="12094" hidden="1" xr:uid="{00000000-0005-0000-0000-00003C6D0000}"/>
    <cellStyle name="Followed Hyperlink 49" xfId="12075" hidden="1" xr:uid="{00000000-0005-0000-0000-00003D6D0000}"/>
    <cellStyle name="Followed Hyperlink 49" xfId="12138" hidden="1" xr:uid="{00000000-0005-0000-0000-00003E6D0000}"/>
    <cellStyle name="Followed Hyperlink 49" xfId="12193" hidden="1" xr:uid="{00000000-0005-0000-0000-00003F6D0000}"/>
    <cellStyle name="Followed Hyperlink 49" xfId="12300" hidden="1" xr:uid="{00000000-0005-0000-0000-0000406D0000}"/>
    <cellStyle name="Followed Hyperlink 49" xfId="12281" hidden="1" xr:uid="{00000000-0005-0000-0000-0000416D0000}"/>
    <cellStyle name="Followed Hyperlink 49" xfId="12344" hidden="1" xr:uid="{00000000-0005-0000-0000-0000426D0000}"/>
    <cellStyle name="Followed Hyperlink 49" xfId="12510" hidden="1" xr:uid="{00000000-0005-0000-0000-0000436D0000}"/>
    <cellStyle name="Followed Hyperlink 49" xfId="12634" hidden="1" xr:uid="{00000000-0005-0000-0000-0000446D0000}"/>
    <cellStyle name="Followed Hyperlink 49" xfId="12615" hidden="1" xr:uid="{00000000-0005-0000-0000-0000456D0000}"/>
    <cellStyle name="Followed Hyperlink 49" xfId="12678" hidden="1" xr:uid="{00000000-0005-0000-0000-0000466D0000}"/>
    <cellStyle name="Followed Hyperlink 49" xfId="12822" hidden="1" xr:uid="{00000000-0005-0000-0000-0000476D0000}"/>
    <cellStyle name="Followed Hyperlink 49" xfId="12947" hidden="1" xr:uid="{00000000-0005-0000-0000-0000486D0000}"/>
    <cellStyle name="Followed Hyperlink 49" xfId="12928" hidden="1" xr:uid="{00000000-0005-0000-0000-0000496D0000}"/>
    <cellStyle name="Followed Hyperlink 49" xfId="12991" hidden="1" xr:uid="{00000000-0005-0000-0000-00004A6D0000}"/>
    <cellStyle name="Followed Hyperlink 49" xfId="13048" hidden="1" xr:uid="{00000000-0005-0000-0000-00004B6D0000}"/>
    <cellStyle name="Followed Hyperlink 49" xfId="13168" hidden="1" xr:uid="{00000000-0005-0000-0000-00004C6D0000}"/>
    <cellStyle name="Followed Hyperlink 49" xfId="13149" hidden="1" xr:uid="{00000000-0005-0000-0000-00004D6D0000}"/>
    <cellStyle name="Followed Hyperlink 49" xfId="13212" hidden="1" xr:uid="{00000000-0005-0000-0000-00004E6D0000}"/>
    <cellStyle name="Followed Hyperlink 49" xfId="13267" hidden="1" xr:uid="{00000000-0005-0000-0000-00004F6D0000}"/>
    <cellStyle name="Followed Hyperlink 49" xfId="13384" hidden="1" xr:uid="{00000000-0005-0000-0000-0000506D0000}"/>
    <cellStyle name="Followed Hyperlink 49" xfId="13365" hidden="1" xr:uid="{00000000-0005-0000-0000-0000516D0000}"/>
    <cellStyle name="Followed Hyperlink 49" xfId="13428" hidden="1" xr:uid="{00000000-0005-0000-0000-0000526D0000}"/>
    <cellStyle name="Followed Hyperlink 49" xfId="13483" hidden="1" xr:uid="{00000000-0005-0000-0000-0000536D0000}"/>
    <cellStyle name="Followed Hyperlink 49" xfId="13596" hidden="1" xr:uid="{00000000-0005-0000-0000-0000546D0000}"/>
    <cellStyle name="Followed Hyperlink 49" xfId="13577" hidden="1" xr:uid="{00000000-0005-0000-0000-0000556D0000}"/>
    <cellStyle name="Followed Hyperlink 49" xfId="13640" hidden="1" xr:uid="{00000000-0005-0000-0000-0000566D0000}"/>
    <cellStyle name="Followed Hyperlink 49" xfId="13695" hidden="1" xr:uid="{00000000-0005-0000-0000-0000576D0000}"/>
    <cellStyle name="Followed Hyperlink 49" xfId="13807" hidden="1" xr:uid="{00000000-0005-0000-0000-0000586D0000}"/>
    <cellStyle name="Followed Hyperlink 49" xfId="13788" hidden="1" xr:uid="{00000000-0005-0000-0000-0000596D0000}"/>
    <cellStyle name="Followed Hyperlink 49" xfId="13851" hidden="1" xr:uid="{00000000-0005-0000-0000-00005A6D0000}"/>
    <cellStyle name="Followed Hyperlink 49" xfId="13906" hidden="1" xr:uid="{00000000-0005-0000-0000-00005B6D0000}"/>
    <cellStyle name="Followed Hyperlink 49" xfId="14013" hidden="1" xr:uid="{00000000-0005-0000-0000-00005C6D0000}"/>
    <cellStyle name="Followed Hyperlink 49" xfId="13994" hidden="1" xr:uid="{00000000-0005-0000-0000-00005D6D0000}"/>
    <cellStyle name="Followed Hyperlink 49" xfId="14057" hidden="1" xr:uid="{00000000-0005-0000-0000-00005E6D0000}"/>
    <cellStyle name="Followed Hyperlink 49" xfId="961" hidden="1" xr:uid="{00000000-0005-0000-0000-00005F6D0000}"/>
    <cellStyle name="Followed Hyperlink 49" xfId="14211" hidden="1" xr:uid="{00000000-0005-0000-0000-0000606D0000}"/>
    <cellStyle name="Followed Hyperlink 49" xfId="14192" hidden="1" xr:uid="{00000000-0005-0000-0000-0000616D0000}"/>
    <cellStyle name="Followed Hyperlink 49" xfId="14255" hidden="1" xr:uid="{00000000-0005-0000-0000-0000626D0000}"/>
    <cellStyle name="Followed Hyperlink 49" xfId="14399" hidden="1" xr:uid="{00000000-0005-0000-0000-0000636D0000}"/>
    <cellStyle name="Followed Hyperlink 49" xfId="14524" hidden="1" xr:uid="{00000000-0005-0000-0000-0000646D0000}"/>
    <cellStyle name="Followed Hyperlink 49" xfId="14505" hidden="1" xr:uid="{00000000-0005-0000-0000-0000656D0000}"/>
    <cellStyle name="Followed Hyperlink 49" xfId="14568" hidden="1" xr:uid="{00000000-0005-0000-0000-0000666D0000}"/>
    <cellStyle name="Followed Hyperlink 49" xfId="14625" hidden="1" xr:uid="{00000000-0005-0000-0000-0000676D0000}"/>
    <cellStyle name="Followed Hyperlink 49" xfId="14745" hidden="1" xr:uid="{00000000-0005-0000-0000-0000686D0000}"/>
    <cellStyle name="Followed Hyperlink 49" xfId="14726" hidden="1" xr:uid="{00000000-0005-0000-0000-0000696D0000}"/>
    <cellStyle name="Followed Hyperlink 49" xfId="14789" hidden="1" xr:uid="{00000000-0005-0000-0000-00006A6D0000}"/>
    <cellStyle name="Followed Hyperlink 49" xfId="14844" hidden="1" xr:uid="{00000000-0005-0000-0000-00006B6D0000}"/>
    <cellStyle name="Followed Hyperlink 49" xfId="14961" hidden="1" xr:uid="{00000000-0005-0000-0000-00006C6D0000}"/>
    <cellStyle name="Followed Hyperlink 49" xfId="14942" hidden="1" xr:uid="{00000000-0005-0000-0000-00006D6D0000}"/>
    <cellStyle name="Followed Hyperlink 49" xfId="15005" hidden="1" xr:uid="{00000000-0005-0000-0000-00006E6D0000}"/>
    <cellStyle name="Followed Hyperlink 49" xfId="15060" hidden="1" xr:uid="{00000000-0005-0000-0000-00006F6D0000}"/>
    <cellStyle name="Followed Hyperlink 49" xfId="15173" hidden="1" xr:uid="{00000000-0005-0000-0000-0000706D0000}"/>
    <cellStyle name="Followed Hyperlink 49" xfId="15154" hidden="1" xr:uid="{00000000-0005-0000-0000-0000716D0000}"/>
    <cellStyle name="Followed Hyperlink 49" xfId="15217" hidden="1" xr:uid="{00000000-0005-0000-0000-0000726D0000}"/>
    <cellStyle name="Followed Hyperlink 49" xfId="15272" hidden="1" xr:uid="{00000000-0005-0000-0000-0000736D0000}"/>
    <cellStyle name="Followed Hyperlink 49" xfId="15384" hidden="1" xr:uid="{00000000-0005-0000-0000-0000746D0000}"/>
    <cellStyle name="Followed Hyperlink 49" xfId="15365" hidden="1" xr:uid="{00000000-0005-0000-0000-0000756D0000}"/>
    <cellStyle name="Followed Hyperlink 49" xfId="15428" hidden="1" xr:uid="{00000000-0005-0000-0000-0000766D0000}"/>
    <cellStyle name="Followed Hyperlink 49" xfId="15483" hidden="1" xr:uid="{00000000-0005-0000-0000-0000776D0000}"/>
    <cellStyle name="Followed Hyperlink 49" xfId="15590" hidden="1" xr:uid="{00000000-0005-0000-0000-0000786D0000}"/>
    <cellStyle name="Followed Hyperlink 49" xfId="15571" hidden="1" xr:uid="{00000000-0005-0000-0000-0000796D0000}"/>
    <cellStyle name="Followed Hyperlink 49" xfId="15634" hidden="1" xr:uid="{00000000-0005-0000-0000-00007A6D0000}"/>
    <cellStyle name="Followed Hyperlink 49" xfId="15803" hidden="1" xr:uid="{00000000-0005-0000-0000-00007B6D0000}"/>
    <cellStyle name="Followed Hyperlink 49" xfId="15920" hidden="1" xr:uid="{00000000-0005-0000-0000-00007C6D0000}"/>
    <cellStyle name="Followed Hyperlink 49" xfId="15901" hidden="1" xr:uid="{00000000-0005-0000-0000-00007D6D0000}"/>
    <cellStyle name="Followed Hyperlink 49" xfId="15964" hidden="1" xr:uid="{00000000-0005-0000-0000-00007E6D0000}"/>
    <cellStyle name="Followed Hyperlink 49" xfId="16289" hidden="1" xr:uid="{00000000-0005-0000-0000-00007F6D0000}"/>
    <cellStyle name="Followed Hyperlink 49" xfId="16414" hidden="1" xr:uid="{00000000-0005-0000-0000-0000806D0000}"/>
    <cellStyle name="Followed Hyperlink 49" xfId="16395" hidden="1" xr:uid="{00000000-0005-0000-0000-0000816D0000}"/>
    <cellStyle name="Followed Hyperlink 49" xfId="16458" hidden="1" xr:uid="{00000000-0005-0000-0000-0000826D0000}"/>
    <cellStyle name="Followed Hyperlink 49" xfId="16602" hidden="1" xr:uid="{00000000-0005-0000-0000-0000836D0000}"/>
    <cellStyle name="Followed Hyperlink 49" xfId="16727" hidden="1" xr:uid="{00000000-0005-0000-0000-0000846D0000}"/>
    <cellStyle name="Followed Hyperlink 49" xfId="16708" hidden="1" xr:uid="{00000000-0005-0000-0000-0000856D0000}"/>
    <cellStyle name="Followed Hyperlink 49" xfId="16771" hidden="1" xr:uid="{00000000-0005-0000-0000-0000866D0000}"/>
    <cellStyle name="Followed Hyperlink 49" xfId="16828" hidden="1" xr:uid="{00000000-0005-0000-0000-0000876D0000}"/>
    <cellStyle name="Followed Hyperlink 49" xfId="16948" hidden="1" xr:uid="{00000000-0005-0000-0000-0000886D0000}"/>
    <cellStyle name="Followed Hyperlink 49" xfId="16929" hidden="1" xr:uid="{00000000-0005-0000-0000-0000896D0000}"/>
    <cellStyle name="Followed Hyperlink 49" xfId="16992" hidden="1" xr:uid="{00000000-0005-0000-0000-00008A6D0000}"/>
    <cellStyle name="Followed Hyperlink 49" xfId="17047" hidden="1" xr:uid="{00000000-0005-0000-0000-00008B6D0000}"/>
    <cellStyle name="Followed Hyperlink 49" xfId="17164" hidden="1" xr:uid="{00000000-0005-0000-0000-00008C6D0000}"/>
    <cellStyle name="Followed Hyperlink 49" xfId="17145" hidden="1" xr:uid="{00000000-0005-0000-0000-00008D6D0000}"/>
    <cellStyle name="Followed Hyperlink 49" xfId="17208" hidden="1" xr:uid="{00000000-0005-0000-0000-00008E6D0000}"/>
    <cellStyle name="Followed Hyperlink 49" xfId="17263" hidden="1" xr:uid="{00000000-0005-0000-0000-00008F6D0000}"/>
    <cellStyle name="Followed Hyperlink 49" xfId="17376" hidden="1" xr:uid="{00000000-0005-0000-0000-0000906D0000}"/>
    <cellStyle name="Followed Hyperlink 49" xfId="17357" hidden="1" xr:uid="{00000000-0005-0000-0000-0000916D0000}"/>
    <cellStyle name="Followed Hyperlink 49" xfId="17420" hidden="1" xr:uid="{00000000-0005-0000-0000-0000926D0000}"/>
    <cellStyle name="Followed Hyperlink 49" xfId="17475" hidden="1" xr:uid="{00000000-0005-0000-0000-0000936D0000}"/>
    <cellStyle name="Followed Hyperlink 49" xfId="17587" hidden="1" xr:uid="{00000000-0005-0000-0000-0000946D0000}"/>
    <cellStyle name="Followed Hyperlink 49" xfId="17568" hidden="1" xr:uid="{00000000-0005-0000-0000-0000956D0000}"/>
    <cellStyle name="Followed Hyperlink 49" xfId="17631" hidden="1" xr:uid="{00000000-0005-0000-0000-0000966D0000}"/>
    <cellStyle name="Followed Hyperlink 49" xfId="17686" hidden="1" xr:uid="{00000000-0005-0000-0000-0000976D0000}"/>
    <cellStyle name="Followed Hyperlink 49" xfId="17793" hidden="1" xr:uid="{00000000-0005-0000-0000-0000986D0000}"/>
    <cellStyle name="Followed Hyperlink 49" xfId="17774" hidden="1" xr:uid="{00000000-0005-0000-0000-0000996D0000}"/>
    <cellStyle name="Followed Hyperlink 49" xfId="17837" hidden="1" xr:uid="{00000000-0005-0000-0000-00009A6D0000}"/>
    <cellStyle name="Followed Hyperlink 49" xfId="18001" hidden="1" xr:uid="{00000000-0005-0000-0000-00009B6D0000}"/>
    <cellStyle name="Followed Hyperlink 49" xfId="18125" hidden="1" xr:uid="{00000000-0005-0000-0000-00009C6D0000}"/>
    <cellStyle name="Followed Hyperlink 49" xfId="18106" hidden="1" xr:uid="{00000000-0005-0000-0000-00009D6D0000}"/>
    <cellStyle name="Followed Hyperlink 49" xfId="18169" hidden="1" xr:uid="{00000000-0005-0000-0000-00009E6D0000}"/>
    <cellStyle name="Followed Hyperlink 49" xfId="18313" hidden="1" xr:uid="{00000000-0005-0000-0000-00009F6D0000}"/>
    <cellStyle name="Followed Hyperlink 49" xfId="18438" hidden="1" xr:uid="{00000000-0005-0000-0000-0000A06D0000}"/>
    <cellStyle name="Followed Hyperlink 49" xfId="18419" hidden="1" xr:uid="{00000000-0005-0000-0000-0000A16D0000}"/>
    <cellStyle name="Followed Hyperlink 49" xfId="18482" hidden="1" xr:uid="{00000000-0005-0000-0000-0000A26D0000}"/>
    <cellStyle name="Followed Hyperlink 49" xfId="18539" hidden="1" xr:uid="{00000000-0005-0000-0000-0000A36D0000}"/>
    <cellStyle name="Followed Hyperlink 49" xfId="18659" hidden="1" xr:uid="{00000000-0005-0000-0000-0000A46D0000}"/>
    <cellStyle name="Followed Hyperlink 49" xfId="18640" hidden="1" xr:uid="{00000000-0005-0000-0000-0000A56D0000}"/>
    <cellStyle name="Followed Hyperlink 49" xfId="18703" hidden="1" xr:uid="{00000000-0005-0000-0000-0000A66D0000}"/>
    <cellStyle name="Followed Hyperlink 49" xfId="18758" hidden="1" xr:uid="{00000000-0005-0000-0000-0000A76D0000}"/>
    <cellStyle name="Followed Hyperlink 49" xfId="18875" hidden="1" xr:uid="{00000000-0005-0000-0000-0000A86D0000}"/>
    <cellStyle name="Followed Hyperlink 49" xfId="18856" hidden="1" xr:uid="{00000000-0005-0000-0000-0000A96D0000}"/>
    <cellStyle name="Followed Hyperlink 49" xfId="18919" hidden="1" xr:uid="{00000000-0005-0000-0000-0000AA6D0000}"/>
    <cellStyle name="Followed Hyperlink 49" xfId="18974" hidden="1" xr:uid="{00000000-0005-0000-0000-0000AB6D0000}"/>
    <cellStyle name="Followed Hyperlink 49" xfId="19087" hidden="1" xr:uid="{00000000-0005-0000-0000-0000AC6D0000}"/>
    <cellStyle name="Followed Hyperlink 49" xfId="19068" hidden="1" xr:uid="{00000000-0005-0000-0000-0000AD6D0000}"/>
    <cellStyle name="Followed Hyperlink 49" xfId="19131" hidden="1" xr:uid="{00000000-0005-0000-0000-0000AE6D0000}"/>
    <cellStyle name="Followed Hyperlink 49" xfId="19186" hidden="1" xr:uid="{00000000-0005-0000-0000-0000AF6D0000}"/>
    <cellStyle name="Followed Hyperlink 49" xfId="19298" hidden="1" xr:uid="{00000000-0005-0000-0000-0000B06D0000}"/>
    <cellStyle name="Followed Hyperlink 49" xfId="19279" hidden="1" xr:uid="{00000000-0005-0000-0000-0000B16D0000}"/>
    <cellStyle name="Followed Hyperlink 49" xfId="19342" hidden="1" xr:uid="{00000000-0005-0000-0000-0000B26D0000}"/>
    <cellStyle name="Followed Hyperlink 49" xfId="19397" hidden="1" xr:uid="{00000000-0005-0000-0000-0000B36D0000}"/>
    <cellStyle name="Followed Hyperlink 49" xfId="19504" hidden="1" xr:uid="{00000000-0005-0000-0000-0000B46D0000}"/>
    <cellStyle name="Followed Hyperlink 49" xfId="19485" hidden="1" xr:uid="{00000000-0005-0000-0000-0000B56D0000}"/>
    <cellStyle name="Followed Hyperlink 49" xfId="19548" hidden="1" xr:uid="{00000000-0005-0000-0000-0000B66D0000}"/>
    <cellStyle name="Followed Hyperlink 49" xfId="19637" hidden="1" xr:uid="{00000000-0005-0000-0000-0000B76D0000}"/>
    <cellStyle name="Followed Hyperlink 49" xfId="19744" hidden="1" xr:uid="{00000000-0005-0000-0000-0000B86D0000}"/>
    <cellStyle name="Followed Hyperlink 49" xfId="19725" hidden="1" xr:uid="{00000000-0005-0000-0000-0000B96D0000}"/>
    <cellStyle name="Followed Hyperlink 49" xfId="19788" hidden="1" xr:uid="{00000000-0005-0000-0000-0000BA6D0000}"/>
    <cellStyle name="Followed Hyperlink 49" xfId="19953" hidden="1" xr:uid="{00000000-0005-0000-0000-0000BB6D0000}"/>
    <cellStyle name="Followed Hyperlink 49" xfId="20077" hidden="1" xr:uid="{00000000-0005-0000-0000-0000BC6D0000}"/>
    <cellStyle name="Followed Hyperlink 49" xfId="20058" hidden="1" xr:uid="{00000000-0005-0000-0000-0000BD6D0000}"/>
    <cellStyle name="Followed Hyperlink 49" xfId="20121" hidden="1" xr:uid="{00000000-0005-0000-0000-0000BE6D0000}"/>
    <cellStyle name="Followed Hyperlink 49" xfId="20265" hidden="1" xr:uid="{00000000-0005-0000-0000-0000BF6D0000}"/>
    <cellStyle name="Followed Hyperlink 49" xfId="20390" hidden="1" xr:uid="{00000000-0005-0000-0000-0000C06D0000}"/>
    <cellStyle name="Followed Hyperlink 49" xfId="20371" hidden="1" xr:uid="{00000000-0005-0000-0000-0000C16D0000}"/>
    <cellStyle name="Followed Hyperlink 49" xfId="20434" hidden="1" xr:uid="{00000000-0005-0000-0000-0000C26D0000}"/>
    <cellStyle name="Followed Hyperlink 49" xfId="20491" hidden="1" xr:uid="{00000000-0005-0000-0000-0000C36D0000}"/>
    <cellStyle name="Followed Hyperlink 49" xfId="20611" hidden="1" xr:uid="{00000000-0005-0000-0000-0000C46D0000}"/>
    <cellStyle name="Followed Hyperlink 49" xfId="20592" hidden="1" xr:uid="{00000000-0005-0000-0000-0000C56D0000}"/>
    <cellStyle name="Followed Hyperlink 49" xfId="20655" hidden="1" xr:uid="{00000000-0005-0000-0000-0000C66D0000}"/>
    <cellStyle name="Followed Hyperlink 49" xfId="20710" hidden="1" xr:uid="{00000000-0005-0000-0000-0000C76D0000}"/>
    <cellStyle name="Followed Hyperlink 49" xfId="20827" hidden="1" xr:uid="{00000000-0005-0000-0000-0000C86D0000}"/>
    <cellStyle name="Followed Hyperlink 49" xfId="20808" hidden="1" xr:uid="{00000000-0005-0000-0000-0000C96D0000}"/>
    <cellStyle name="Followed Hyperlink 49" xfId="20871" hidden="1" xr:uid="{00000000-0005-0000-0000-0000CA6D0000}"/>
    <cellStyle name="Followed Hyperlink 49" xfId="20926" hidden="1" xr:uid="{00000000-0005-0000-0000-0000CB6D0000}"/>
    <cellStyle name="Followed Hyperlink 49" xfId="21039" hidden="1" xr:uid="{00000000-0005-0000-0000-0000CC6D0000}"/>
    <cellStyle name="Followed Hyperlink 49" xfId="21020" hidden="1" xr:uid="{00000000-0005-0000-0000-0000CD6D0000}"/>
    <cellStyle name="Followed Hyperlink 49" xfId="21083" hidden="1" xr:uid="{00000000-0005-0000-0000-0000CE6D0000}"/>
    <cellStyle name="Followed Hyperlink 49" xfId="21138" hidden="1" xr:uid="{00000000-0005-0000-0000-0000CF6D0000}"/>
    <cellStyle name="Followed Hyperlink 49" xfId="21250" hidden="1" xr:uid="{00000000-0005-0000-0000-0000D06D0000}"/>
    <cellStyle name="Followed Hyperlink 49" xfId="21231" hidden="1" xr:uid="{00000000-0005-0000-0000-0000D16D0000}"/>
    <cellStyle name="Followed Hyperlink 49" xfId="21294" hidden="1" xr:uid="{00000000-0005-0000-0000-0000D26D0000}"/>
    <cellStyle name="Followed Hyperlink 49" xfId="21349" hidden="1" xr:uid="{00000000-0005-0000-0000-0000D36D0000}"/>
    <cellStyle name="Followed Hyperlink 49" xfId="21456" hidden="1" xr:uid="{00000000-0005-0000-0000-0000D46D0000}"/>
    <cellStyle name="Followed Hyperlink 49" xfId="21437" hidden="1" xr:uid="{00000000-0005-0000-0000-0000D56D0000}"/>
    <cellStyle name="Followed Hyperlink 49" xfId="21500" hidden="1" xr:uid="{00000000-0005-0000-0000-0000D66D0000}"/>
    <cellStyle name="Followed Hyperlink 49" xfId="21652" hidden="1" xr:uid="{00000000-0005-0000-0000-0000D76D0000}"/>
    <cellStyle name="Followed Hyperlink 49" xfId="21776" hidden="1" xr:uid="{00000000-0005-0000-0000-0000D86D0000}"/>
    <cellStyle name="Followed Hyperlink 49" xfId="21757" hidden="1" xr:uid="{00000000-0005-0000-0000-0000D96D0000}"/>
    <cellStyle name="Followed Hyperlink 49" xfId="21820" hidden="1" xr:uid="{00000000-0005-0000-0000-0000DA6D0000}"/>
    <cellStyle name="Followed Hyperlink 49" xfId="21964" hidden="1" xr:uid="{00000000-0005-0000-0000-0000DB6D0000}"/>
    <cellStyle name="Followed Hyperlink 49" xfId="22089" hidden="1" xr:uid="{00000000-0005-0000-0000-0000DC6D0000}"/>
    <cellStyle name="Followed Hyperlink 49" xfId="22070" hidden="1" xr:uid="{00000000-0005-0000-0000-0000DD6D0000}"/>
    <cellStyle name="Followed Hyperlink 49" xfId="22133" hidden="1" xr:uid="{00000000-0005-0000-0000-0000DE6D0000}"/>
    <cellStyle name="Followed Hyperlink 49" xfId="22190" hidden="1" xr:uid="{00000000-0005-0000-0000-0000DF6D0000}"/>
    <cellStyle name="Followed Hyperlink 49" xfId="22310" hidden="1" xr:uid="{00000000-0005-0000-0000-0000E06D0000}"/>
    <cellStyle name="Followed Hyperlink 49" xfId="22291" hidden="1" xr:uid="{00000000-0005-0000-0000-0000E16D0000}"/>
    <cellStyle name="Followed Hyperlink 49" xfId="22354" hidden="1" xr:uid="{00000000-0005-0000-0000-0000E26D0000}"/>
    <cellStyle name="Followed Hyperlink 49" xfId="22409" hidden="1" xr:uid="{00000000-0005-0000-0000-0000E36D0000}"/>
    <cellStyle name="Followed Hyperlink 49" xfId="22526" hidden="1" xr:uid="{00000000-0005-0000-0000-0000E46D0000}"/>
    <cellStyle name="Followed Hyperlink 49" xfId="22507" hidden="1" xr:uid="{00000000-0005-0000-0000-0000E56D0000}"/>
    <cellStyle name="Followed Hyperlink 49" xfId="22570" hidden="1" xr:uid="{00000000-0005-0000-0000-0000E66D0000}"/>
    <cellStyle name="Followed Hyperlink 49" xfId="22625" hidden="1" xr:uid="{00000000-0005-0000-0000-0000E76D0000}"/>
    <cellStyle name="Followed Hyperlink 49" xfId="22738" hidden="1" xr:uid="{00000000-0005-0000-0000-0000E86D0000}"/>
    <cellStyle name="Followed Hyperlink 49" xfId="22719" hidden="1" xr:uid="{00000000-0005-0000-0000-0000E96D0000}"/>
    <cellStyle name="Followed Hyperlink 49" xfId="22782" hidden="1" xr:uid="{00000000-0005-0000-0000-0000EA6D0000}"/>
    <cellStyle name="Followed Hyperlink 49" xfId="22837" hidden="1" xr:uid="{00000000-0005-0000-0000-0000EB6D0000}"/>
    <cellStyle name="Followed Hyperlink 49" xfId="22949" hidden="1" xr:uid="{00000000-0005-0000-0000-0000EC6D0000}"/>
    <cellStyle name="Followed Hyperlink 49" xfId="22930" hidden="1" xr:uid="{00000000-0005-0000-0000-0000ED6D0000}"/>
    <cellStyle name="Followed Hyperlink 49" xfId="22993" hidden="1" xr:uid="{00000000-0005-0000-0000-0000EE6D0000}"/>
    <cellStyle name="Followed Hyperlink 49" xfId="23048" hidden="1" xr:uid="{00000000-0005-0000-0000-0000EF6D0000}"/>
    <cellStyle name="Followed Hyperlink 49" xfId="23155" hidden="1" xr:uid="{00000000-0005-0000-0000-0000F06D0000}"/>
    <cellStyle name="Followed Hyperlink 49" xfId="23136" hidden="1" xr:uid="{00000000-0005-0000-0000-0000F16D0000}"/>
    <cellStyle name="Followed Hyperlink 49" xfId="23199" hidden="1" xr:uid="{00000000-0005-0000-0000-0000F26D0000}"/>
    <cellStyle name="Followed Hyperlink 49" xfId="16183" hidden="1" xr:uid="{00000000-0005-0000-0000-0000F36D0000}"/>
    <cellStyle name="Followed Hyperlink 49" xfId="16090" hidden="1" xr:uid="{00000000-0005-0000-0000-0000F46D0000}"/>
    <cellStyle name="Followed Hyperlink 49" xfId="16081" hidden="1" xr:uid="{00000000-0005-0000-0000-0000F56D0000}"/>
    <cellStyle name="Followed Hyperlink 49" xfId="584" hidden="1" xr:uid="{00000000-0005-0000-0000-0000F66D0000}"/>
    <cellStyle name="Followed Hyperlink 49" xfId="23263" hidden="1" xr:uid="{00000000-0005-0000-0000-0000F76D0000}"/>
    <cellStyle name="Followed Hyperlink 49" xfId="23388" hidden="1" xr:uid="{00000000-0005-0000-0000-0000F86D0000}"/>
    <cellStyle name="Followed Hyperlink 49" xfId="23369" hidden="1" xr:uid="{00000000-0005-0000-0000-0000F96D0000}"/>
    <cellStyle name="Followed Hyperlink 49" xfId="23432" hidden="1" xr:uid="{00000000-0005-0000-0000-0000FA6D0000}"/>
    <cellStyle name="Followed Hyperlink 49" xfId="23489" hidden="1" xr:uid="{00000000-0005-0000-0000-0000FB6D0000}"/>
    <cellStyle name="Followed Hyperlink 49" xfId="23609" hidden="1" xr:uid="{00000000-0005-0000-0000-0000FC6D0000}"/>
    <cellStyle name="Followed Hyperlink 49" xfId="23590" hidden="1" xr:uid="{00000000-0005-0000-0000-0000FD6D0000}"/>
    <cellStyle name="Followed Hyperlink 49" xfId="23653" hidden="1" xr:uid="{00000000-0005-0000-0000-0000FE6D0000}"/>
    <cellStyle name="Followed Hyperlink 49" xfId="23708" hidden="1" xr:uid="{00000000-0005-0000-0000-0000FF6D0000}"/>
    <cellStyle name="Followed Hyperlink 49" xfId="23825" hidden="1" xr:uid="{00000000-0005-0000-0000-0000006E0000}"/>
    <cellStyle name="Followed Hyperlink 49" xfId="23806" hidden="1" xr:uid="{00000000-0005-0000-0000-0000016E0000}"/>
    <cellStyle name="Followed Hyperlink 49" xfId="23869" hidden="1" xr:uid="{00000000-0005-0000-0000-0000026E0000}"/>
    <cellStyle name="Followed Hyperlink 49" xfId="23924" hidden="1" xr:uid="{00000000-0005-0000-0000-0000036E0000}"/>
    <cellStyle name="Followed Hyperlink 49" xfId="24037" hidden="1" xr:uid="{00000000-0005-0000-0000-0000046E0000}"/>
    <cellStyle name="Followed Hyperlink 49" xfId="24018" hidden="1" xr:uid="{00000000-0005-0000-0000-0000056E0000}"/>
    <cellStyle name="Followed Hyperlink 49" xfId="24081" hidden="1" xr:uid="{00000000-0005-0000-0000-0000066E0000}"/>
    <cellStyle name="Followed Hyperlink 49" xfId="24136" hidden="1" xr:uid="{00000000-0005-0000-0000-0000076E0000}"/>
    <cellStyle name="Followed Hyperlink 49" xfId="24248" hidden="1" xr:uid="{00000000-0005-0000-0000-0000086E0000}"/>
    <cellStyle name="Followed Hyperlink 49" xfId="24229" hidden="1" xr:uid="{00000000-0005-0000-0000-0000096E0000}"/>
    <cellStyle name="Followed Hyperlink 49" xfId="24292" hidden="1" xr:uid="{00000000-0005-0000-0000-00000A6E0000}"/>
    <cellStyle name="Followed Hyperlink 49" xfId="24347" hidden="1" xr:uid="{00000000-0005-0000-0000-00000B6E0000}"/>
    <cellStyle name="Followed Hyperlink 49" xfId="24454" hidden="1" xr:uid="{00000000-0005-0000-0000-00000C6E0000}"/>
    <cellStyle name="Followed Hyperlink 49" xfId="24435" hidden="1" xr:uid="{00000000-0005-0000-0000-00000D6E0000}"/>
    <cellStyle name="Followed Hyperlink 49" xfId="24498" hidden="1" xr:uid="{00000000-0005-0000-0000-00000E6E0000}"/>
    <cellStyle name="Followed Hyperlink 49" xfId="24587" hidden="1" xr:uid="{00000000-0005-0000-0000-00000F6E0000}"/>
    <cellStyle name="Followed Hyperlink 49" xfId="24694" hidden="1" xr:uid="{00000000-0005-0000-0000-0000106E0000}"/>
    <cellStyle name="Followed Hyperlink 49" xfId="24675" hidden="1" xr:uid="{00000000-0005-0000-0000-0000116E0000}"/>
    <cellStyle name="Followed Hyperlink 49" xfId="24738" hidden="1" xr:uid="{00000000-0005-0000-0000-0000126E0000}"/>
    <cellStyle name="Followed Hyperlink 49" xfId="24906" hidden="1" xr:uid="{00000000-0005-0000-0000-0000136E0000}"/>
    <cellStyle name="Followed Hyperlink 49" xfId="25030" hidden="1" xr:uid="{00000000-0005-0000-0000-0000146E0000}"/>
    <cellStyle name="Followed Hyperlink 49" xfId="25011" hidden="1" xr:uid="{00000000-0005-0000-0000-0000156E0000}"/>
    <cellStyle name="Followed Hyperlink 49" xfId="25074" hidden="1" xr:uid="{00000000-0005-0000-0000-0000166E0000}"/>
    <cellStyle name="Followed Hyperlink 49" xfId="25218" hidden="1" xr:uid="{00000000-0005-0000-0000-0000176E0000}"/>
    <cellStyle name="Followed Hyperlink 49" xfId="25343" hidden="1" xr:uid="{00000000-0005-0000-0000-0000186E0000}"/>
    <cellStyle name="Followed Hyperlink 49" xfId="25324" hidden="1" xr:uid="{00000000-0005-0000-0000-0000196E0000}"/>
    <cellStyle name="Followed Hyperlink 49" xfId="25387" hidden="1" xr:uid="{00000000-0005-0000-0000-00001A6E0000}"/>
    <cellStyle name="Followed Hyperlink 49" xfId="25444" hidden="1" xr:uid="{00000000-0005-0000-0000-00001B6E0000}"/>
    <cellStyle name="Followed Hyperlink 49" xfId="25564" hidden="1" xr:uid="{00000000-0005-0000-0000-00001C6E0000}"/>
    <cellStyle name="Followed Hyperlink 49" xfId="25545" hidden="1" xr:uid="{00000000-0005-0000-0000-00001D6E0000}"/>
    <cellStyle name="Followed Hyperlink 49" xfId="25608" hidden="1" xr:uid="{00000000-0005-0000-0000-00001E6E0000}"/>
    <cellStyle name="Followed Hyperlink 49" xfId="25663" hidden="1" xr:uid="{00000000-0005-0000-0000-00001F6E0000}"/>
    <cellStyle name="Followed Hyperlink 49" xfId="25780" hidden="1" xr:uid="{00000000-0005-0000-0000-0000206E0000}"/>
    <cellStyle name="Followed Hyperlink 49" xfId="25761" hidden="1" xr:uid="{00000000-0005-0000-0000-0000216E0000}"/>
    <cellStyle name="Followed Hyperlink 49" xfId="25824" hidden="1" xr:uid="{00000000-0005-0000-0000-0000226E0000}"/>
    <cellStyle name="Followed Hyperlink 49" xfId="25879" hidden="1" xr:uid="{00000000-0005-0000-0000-0000236E0000}"/>
    <cellStyle name="Followed Hyperlink 49" xfId="25992" hidden="1" xr:uid="{00000000-0005-0000-0000-0000246E0000}"/>
    <cellStyle name="Followed Hyperlink 49" xfId="25973" hidden="1" xr:uid="{00000000-0005-0000-0000-0000256E0000}"/>
    <cellStyle name="Followed Hyperlink 49" xfId="26036" hidden="1" xr:uid="{00000000-0005-0000-0000-0000266E0000}"/>
    <cellStyle name="Followed Hyperlink 49" xfId="26091" hidden="1" xr:uid="{00000000-0005-0000-0000-0000276E0000}"/>
    <cellStyle name="Followed Hyperlink 49" xfId="26203" hidden="1" xr:uid="{00000000-0005-0000-0000-0000286E0000}"/>
    <cellStyle name="Followed Hyperlink 49" xfId="26184" hidden="1" xr:uid="{00000000-0005-0000-0000-0000296E0000}"/>
    <cellStyle name="Followed Hyperlink 49" xfId="26247" hidden="1" xr:uid="{00000000-0005-0000-0000-00002A6E0000}"/>
    <cellStyle name="Followed Hyperlink 49" xfId="26302" hidden="1" xr:uid="{00000000-0005-0000-0000-00002B6E0000}"/>
    <cellStyle name="Followed Hyperlink 49" xfId="26409" hidden="1" xr:uid="{00000000-0005-0000-0000-00002C6E0000}"/>
    <cellStyle name="Followed Hyperlink 49" xfId="26390" hidden="1" xr:uid="{00000000-0005-0000-0000-00002D6E0000}"/>
    <cellStyle name="Followed Hyperlink 49" xfId="26453" hidden="1" xr:uid="{00000000-0005-0000-0000-00002E6E0000}"/>
    <cellStyle name="Followed Hyperlink 49" xfId="26623" hidden="1" xr:uid="{00000000-0005-0000-0000-00002F6E0000}"/>
    <cellStyle name="Followed Hyperlink 49" xfId="26747" hidden="1" xr:uid="{00000000-0005-0000-0000-0000306E0000}"/>
    <cellStyle name="Followed Hyperlink 49" xfId="26728" hidden="1" xr:uid="{00000000-0005-0000-0000-0000316E0000}"/>
    <cellStyle name="Followed Hyperlink 49" xfId="26791" hidden="1" xr:uid="{00000000-0005-0000-0000-0000326E0000}"/>
    <cellStyle name="Followed Hyperlink 49" xfId="26935" hidden="1" xr:uid="{00000000-0005-0000-0000-0000336E0000}"/>
    <cellStyle name="Followed Hyperlink 49" xfId="27060" hidden="1" xr:uid="{00000000-0005-0000-0000-0000346E0000}"/>
    <cellStyle name="Followed Hyperlink 49" xfId="27041" hidden="1" xr:uid="{00000000-0005-0000-0000-0000356E0000}"/>
    <cellStyle name="Followed Hyperlink 49" xfId="27104" hidden="1" xr:uid="{00000000-0005-0000-0000-0000366E0000}"/>
    <cellStyle name="Followed Hyperlink 49" xfId="27161" hidden="1" xr:uid="{00000000-0005-0000-0000-0000376E0000}"/>
    <cellStyle name="Followed Hyperlink 49" xfId="27281" hidden="1" xr:uid="{00000000-0005-0000-0000-0000386E0000}"/>
    <cellStyle name="Followed Hyperlink 49" xfId="27262" hidden="1" xr:uid="{00000000-0005-0000-0000-0000396E0000}"/>
    <cellStyle name="Followed Hyperlink 49" xfId="27325" hidden="1" xr:uid="{00000000-0005-0000-0000-00003A6E0000}"/>
    <cellStyle name="Followed Hyperlink 49" xfId="27380" hidden="1" xr:uid="{00000000-0005-0000-0000-00003B6E0000}"/>
    <cellStyle name="Followed Hyperlink 49" xfId="27497" hidden="1" xr:uid="{00000000-0005-0000-0000-00003C6E0000}"/>
    <cellStyle name="Followed Hyperlink 49" xfId="27478" hidden="1" xr:uid="{00000000-0005-0000-0000-00003D6E0000}"/>
    <cellStyle name="Followed Hyperlink 49" xfId="27541" hidden="1" xr:uid="{00000000-0005-0000-0000-00003E6E0000}"/>
    <cellStyle name="Followed Hyperlink 49" xfId="27596" hidden="1" xr:uid="{00000000-0005-0000-0000-00003F6E0000}"/>
    <cellStyle name="Followed Hyperlink 49" xfId="27709" hidden="1" xr:uid="{00000000-0005-0000-0000-0000406E0000}"/>
    <cellStyle name="Followed Hyperlink 49" xfId="27690" hidden="1" xr:uid="{00000000-0005-0000-0000-0000416E0000}"/>
    <cellStyle name="Followed Hyperlink 49" xfId="27753" hidden="1" xr:uid="{00000000-0005-0000-0000-0000426E0000}"/>
    <cellStyle name="Followed Hyperlink 49" xfId="27808" hidden="1" xr:uid="{00000000-0005-0000-0000-0000436E0000}"/>
    <cellStyle name="Followed Hyperlink 49" xfId="27920" hidden="1" xr:uid="{00000000-0005-0000-0000-0000446E0000}"/>
    <cellStyle name="Followed Hyperlink 49" xfId="27901" hidden="1" xr:uid="{00000000-0005-0000-0000-0000456E0000}"/>
    <cellStyle name="Followed Hyperlink 49" xfId="27964" hidden="1" xr:uid="{00000000-0005-0000-0000-0000466E0000}"/>
    <cellStyle name="Followed Hyperlink 49" xfId="28019" hidden="1" xr:uid="{00000000-0005-0000-0000-0000476E0000}"/>
    <cellStyle name="Followed Hyperlink 49" xfId="28126" hidden="1" xr:uid="{00000000-0005-0000-0000-0000486E0000}"/>
    <cellStyle name="Followed Hyperlink 49" xfId="28107" hidden="1" xr:uid="{00000000-0005-0000-0000-0000496E0000}"/>
    <cellStyle name="Followed Hyperlink 49" xfId="28170" hidden="1" xr:uid="{00000000-0005-0000-0000-00004A6E0000}"/>
    <cellStyle name="Followed Hyperlink 49" xfId="28259" hidden="1" xr:uid="{00000000-0005-0000-0000-00004B6E0000}"/>
    <cellStyle name="Followed Hyperlink 49" xfId="28366" hidden="1" xr:uid="{00000000-0005-0000-0000-00004C6E0000}"/>
    <cellStyle name="Followed Hyperlink 49" xfId="28347" hidden="1" xr:uid="{00000000-0005-0000-0000-00004D6E0000}"/>
    <cellStyle name="Followed Hyperlink 49" xfId="28410" hidden="1" xr:uid="{00000000-0005-0000-0000-00004E6E0000}"/>
    <cellStyle name="Followed Hyperlink 49" xfId="28548" hidden="1" xr:uid="{00000000-0005-0000-0000-00004F6E0000}"/>
    <cellStyle name="Followed Hyperlink 49" xfId="28672" hidden="1" xr:uid="{00000000-0005-0000-0000-0000506E0000}"/>
    <cellStyle name="Followed Hyperlink 49" xfId="28653" hidden="1" xr:uid="{00000000-0005-0000-0000-0000516E0000}"/>
    <cellStyle name="Followed Hyperlink 49" xfId="28716" hidden="1" xr:uid="{00000000-0005-0000-0000-0000526E0000}"/>
    <cellStyle name="Followed Hyperlink 49" xfId="28860" hidden="1" xr:uid="{00000000-0005-0000-0000-0000536E0000}"/>
    <cellStyle name="Followed Hyperlink 49" xfId="28985" hidden="1" xr:uid="{00000000-0005-0000-0000-0000546E0000}"/>
    <cellStyle name="Followed Hyperlink 49" xfId="28966" hidden="1" xr:uid="{00000000-0005-0000-0000-0000556E0000}"/>
    <cellStyle name="Followed Hyperlink 49" xfId="29029" hidden="1" xr:uid="{00000000-0005-0000-0000-0000566E0000}"/>
    <cellStyle name="Followed Hyperlink 49" xfId="29086" hidden="1" xr:uid="{00000000-0005-0000-0000-0000576E0000}"/>
    <cellStyle name="Followed Hyperlink 49" xfId="29206" hidden="1" xr:uid="{00000000-0005-0000-0000-0000586E0000}"/>
    <cellStyle name="Followed Hyperlink 49" xfId="29187" hidden="1" xr:uid="{00000000-0005-0000-0000-0000596E0000}"/>
    <cellStyle name="Followed Hyperlink 49" xfId="29250" hidden="1" xr:uid="{00000000-0005-0000-0000-00005A6E0000}"/>
    <cellStyle name="Followed Hyperlink 49" xfId="29305" hidden="1" xr:uid="{00000000-0005-0000-0000-00005B6E0000}"/>
    <cellStyle name="Followed Hyperlink 49" xfId="29422" hidden="1" xr:uid="{00000000-0005-0000-0000-00005C6E0000}"/>
    <cellStyle name="Followed Hyperlink 49" xfId="29403" hidden="1" xr:uid="{00000000-0005-0000-0000-00005D6E0000}"/>
    <cellStyle name="Followed Hyperlink 49" xfId="29466" hidden="1" xr:uid="{00000000-0005-0000-0000-00005E6E0000}"/>
    <cellStyle name="Followed Hyperlink 49" xfId="29521" hidden="1" xr:uid="{00000000-0005-0000-0000-00005F6E0000}"/>
    <cellStyle name="Followed Hyperlink 49" xfId="29634" hidden="1" xr:uid="{00000000-0005-0000-0000-0000606E0000}"/>
    <cellStyle name="Followed Hyperlink 49" xfId="29615" hidden="1" xr:uid="{00000000-0005-0000-0000-0000616E0000}"/>
    <cellStyle name="Followed Hyperlink 49" xfId="29678" hidden="1" xr:uid="{00000000-0005-0000-0000-0000626E0000}"/>
    <cellStyle name="Followed Hyperlink 49" xfId="29733" hidden="1" xr:uid="{00000000-0005-0000-0000-0000636E0000}"/>
    <cellStyle name="Followed Hyperlink 49" xfId="29845" hidden="1" xr:uid="{00000000-0005-0000-0000-0000646E0000}"/>
    <cellStyle name="Followed Hyperlink 49" xfId="29826" hidden="1" xr:uid="{00000000-0005-0000-0000-0000656E0000}"/>
    <cellStyle name="Followed Hyperlink 49" xfId="29889" hidden="1" xr:uid="{00000000-0005-0000-0000-0000666E0000}"/>
    <cellStyle name="Followed Hyperlink 49" xfId="29944" hidden="1" xr:uid="{00000000-0005-0000-0000-0000676E0000}"/>
    <cellStyle name="Followed Hyperlink 49" xfId="30051" hidden="1" xr:uid="{00000000-0005-0000-0000-0000686E0000}"/>
    <cellStyle name="Followed Hyperlink 49" xfId="30032" hidden="1" xr:uid="{00000000-0005-0000-0000-0000696E0000}"/>
    <cellStyle name="Followed Hyperlink 49" xfId="30095" hidden="1" xr:uid="{00000000-0005-0000-0000-00006A6E0000}"/>
    <cellStyle name="Followed Hyperlink 49" xfId="30228" hidden="1" xr:uid="{00000000-0005-0000-0000-00006B6E0000}"/>
    <cellStyle name="Followed Hyperlink 49" xfId="30352" hidden="1" xr:uid="{00000000-0005-0000-0000-00006C6E0000}"/>
    <cellStyle name="Followed Hyperlink 49" xfId="30333" hidden="1" xr:uid="{00000000-0005-0000-0000-00006D6E0000}"/>
    <cellStyle name="Followed Hyperlink 49" xfId="30396" hidden="1" xr:uid="{00000000-0005-0000-0000-00006E6E0000}"/>
    <cellStyle name="Followed Hyperlink 49" xfId="30540" hidden="1" xr:uid="{00000000-0005-0000-0000-00006F6E0000}"/>
    <cellStyle name="Followed Hyperlink 49" xfId="30665" hidden="1" xr:uid="{00000000-0005-0000-0000-0000706E0000}"/>
    <cellStyle name="Followed Hyperlink 49" xfId="30646" hidden="1" xr:uid="{00000000-0005-0000-0000-0000716E0000}"/>
    <cellStyle name="Followed Hyperlink 49" xfId="30709" hidden="1" xr:uid="{00000000-0005-0000-0000-0000726E0000}"/>
    <cellStyle name="Followed Hyperlink 49" xfId="30766" hidden="1" xr:uid="{00000000-0005-0000-0000-0000736E0000}"/>
    <cellStyle name="Followed Hyperlink 49" xfId="30886" hidden="1" xr:uid="{00000000-0005-0000-0000-0000746E0000}"/>
    <cellStyle name="Followed Hyperlink 49" xfId="30867" hidden="1" xr:uid="{00000000-0005-0000-0000-0000756E0000}"/>
    <cellStyle name="Followed Hyperlink 49" xfId="30930" hidden="1" xr:uid="{00000000-0005-0000-0000-0000766E0000}"/>
    <cellStyle name="Followed Hyperlink 49" xfId="30985" hidden="1" xr:uid="{00000000-0005-0000-0000-0000776E0000}"/>
    <cellStyle name="Followed Hyperlink 49" xfId="31102" hidden="1" xr:uid="{00000000-0005-0000-0000-0000786E0000}"/>
    <cellStyle name="Followed Hyperlink 49" xfId="31083" hidden="1" xr:uid="{00000000-0005-0000-0000-0000796E0000}"/>
    <cellStyle name="Followed Hyperlink 49" xfId="31146" hidden="1" xr:uid="{00000000-0005-0000-0000-00007A6E0000}"/>
    <cellStyle name="Followed Hyperlink 49" xfId="31201" hidden="1" xr:uid="{00000000-0005-0000-0000-00007B6E0000}"/>
    <cellStyle name="Followed Hyperlink 49" xfId="31314" hidden="1" xr:uid="{00000000-0005-0000-0000-00007C6E0000}"/>
    <cellStyle name="Followed Hyperlink 49" xfId="31295" hidden="1" xr:uid="{00000000-0005-0000-0000-00007D6E0000}"/>
    <cellStyle name="Followed Hyperlink 49" xfId="31358" hidden="1" xr:uid="{00000000-0005-0000-0000-00007E6E0000}"/>
    <cellStyle name="Followed Hyperlink 49" xfId="31413" hidden="1" xr:uid="{00000000-0005-0000-0000-00007F6E0000}"/>
    <cellStyle name="Followed Hyperlink 49" xfId="31525" hidden="1" xr:uid="{00000000-0005-0000-0000-0000806E0000}"/>
    <cellStyle name="Followed Hyperlink 49" xfId="31506" hidden="1" xr:uid="{00000000-0005-0000-0000-0000816E0000}"/>
    <cellStyle name="Followed Hyperlink 49" xfId="31569" hidden="1" xr:uid="{00000000-0005-0000-0000-0000826E0000}"/>
    <cellStyle name="Followed Hyperlink 49" xfId="31624" hidden="1" xr:uid="{00000000-0005-0000-0000-0000836E0000}"/>
    <cellStyle name="Followed Hyperlink 49" xfId="31731" hidden="1" xr:uid="{00000000-0005-0000-0000-0000846E0000}"/>
    <cellStyle name="Followed Hyperlink 49" xfId="31712" hidden="1" xr:uid="{00000000-0005-0000-0000-0000856E0000}"/>
    <cellStyle name="Followed Hyperlink 49" xfId="31775" hidden="1" xr:uid="{00000000-0005-0000-0000-0000866E0000}"/>
    <cellStyle name="Followed Hyperlink 49" xfId="32189" hidden="1" xr:uid="{00000000-0005-0000-0000-0000876E0000}"/>
    <cellStyle name="Followed Hyperlink 49" xfId="32316" hidden="1" xr:uid="{00000000-0005-0000-0000-0000886E0000}"/>
    <cellStyle name="Followed Hyperlink 49" xfId="32297" hidden="1" xr:uid="{00000000-0005-0000-0000-0000896E0000}"/>
    <cellStyle name="Followed Hyperlink 49" xfId="32360" hidden="1" xr:uid="{00000000-0005-0000-0000-00008A6E0000}"/>
    <cellStyle name="Followed Hyperlink 49" xfId="32504" hidden="1" xr:uid="{00000000-0005-0000-0000-00008B6E0000}"/>
    <cellStyle name="Followed Hyperlink 49" xfId="32629" hidden="1" xr:uid="{00000000-0005-0000-0000-00008C6E0000}"/>
    <cellStyle name="Followed Hyperlink 49" xfId="32610" hidden="1" xr:uid="{00000000-0005-0000-0000-00008D6E0000}"/>
    <cellStyle name="Followed Hyperlink 49" xfId="32673" hidden="1" xr:uid="{00000000-0005-0000-0000-00008E6E0000}"/>
    <cellStyle name="Followed Hyperlink 49" xfId="32730" hidden="1" xr:uid="{00000000-0005-0000-0000-00008F6E0000}"/>
    <cellStyle name="Followed Hyperlink 49" xfId="32850" hidden="1" xr:uid="{00000000-0005-0000-0000-0000906E0000}"/>
    <cellStyle name="Followed Hyperlink 49" xfId="32831" hidden="1" xr:uid="{00000000-0005-0000-0000-0000916E0000}"/>
    <cellStyle name="Followed Hyperlink 49" xfId="32894" hidden="1" xr:uid="{00000000-0005-0000-0000-0000926E0000}"/>
    <cellStyle name="Followed Hyperlink 49" xfId="32949" hidden="1" xr:uid="{00000000-0005-0000-0000-0000936E0000}"/>
    <cellStyle name="Followed Hyperlink 49" xfId="33066" hidden="1" xr:uid="{00000000-0005-0000-0000-0000946E0000}"/>
    <cellStyle name="Followed Hyperlink 49" xfId="33047" hidden="1" xr:uid="{00000000-0005-0000-0000-0000956E0000}"/>
    <cellStyle name="Followed Hyperlink 49" xfId="33110" hidden="1" xr:uid="{00000000-0005-0000-0000-0000966E0000}"/>
    <cellStyle name="Followed Hyperlink 49" xfId="33165" hidden="1" xr:uid="{00000000-0005-0000-0000-0000976E0000}"/>
    <cellStyle name="Followed Hyperlink 49" xfId="33278" hidden="1" xr:uid="{00000000-0005-0000-0000-0000986E0000}"/>
    <cellStyle name="Followed Hyperlink 49" xfId="33259" hidden="1" xr:uid="{00000000-0005-0000-0000-0000996E0000}"/>
    <cellStyle name="Followed Hyperlink 49" xfId="33322" hidden="1" xr:uid="{00000000-0005-0000-0000-00009A6E0000}"/>
    <cellStyle name="Followed Hyperlink 49" xfId="33377" hidden="1" xr:uid="{00000000-0005-0000-0000-00009B6E0000}"/>
    <cellStyle name="Followed Hyperlink 49" xfId="33489" hidden="1" xr:uid="{00000000-0005-0000-0000-00009C6E0000}"/>
    <cellStyle name="Followed Hyperlink 49" xfId="33470" hidden="1" xr:uid="{00000000-0005-0000-0000-00009D6E0000}"/>
    <cellStyle name="Followed Hyperlink 49" xfId="33533" hidden="1" xr:uid="{00000000-0005-0000-0000-00009E6E0000}"/>
    <cellStyle name="Followed Hyperlink 49" xfId="33588" hidden="1" xr:uid="{00000000-0005-0000-0000-00009F6E0000}"/>
    <cellStyle name="Followed Hyperlink 49" xfId="33695" hidden="1" xr:uid="{00000000-0005-0000-0000-0000A06E0000}"/>
    <cellStyle name="Followed Hyperlink 49" xfId="33676" hidden="1" xr:uid="{00000000-0005-0000-0000-0000A16E0000}"/>
    <cellStyle name="Followed Hyperlink 49" xfId="33739" hidden="1" xr:uid="{00000000-0005-0000-0000-0000A26E0000}"/>
    <cellStyle name="Followed Hyperlink 49" xfId="33872" hidden="1" xr:uid="{00000000-0005-0000-0000-0000A36E0000}"/>
    <cellStyle name="Followed Hyperlink 49" xfId="33996" hidden="1" xr:uid="{00000000-0005-0000-0000-0000A46E0000}"/>
    <cellStyle name="Followed Hyperlink 49" xfId="33977" hidden="1" xr:uid="{00000000-0005-0000-0000-0000A56E0000}"/>
    <cellStyle name="Followed Hyperlink 49" xfId="34040" hidden="1" xr:uid="{00000000-0005-0000-0000-0000A66E0000}"/>
    <cellStyle name="Followed Hyperlink 49" xfId="34184" hidden="1" xr:uid="{00000000-0005-0000-0000-0000A76E0000}"/>
    <cellStyle name="Followed Hyperlink 49" xfId="34309" hidden="1" xr:uid="{00000000-0005-0000-0000-0000A86E0000}"/>
    <cellStyle name="Followed Hyperlink 49" xfId="34290" hidden="1" xr:uid="{00000000-0005-0000-0000-0000A96E0000}"/>
    <cellStyle name="Followed Hyperlink 49" xfId="34353" hidden="1" xr:uid="{00000000-0005-0000-0000-0000AA6E0000}"/>
    <cellStyle name="Followed Hyperlink 49" xfId="34410" hidden="1" xr:uid="{00000000-0005-0000-0000-0000AB6E0000}"/>
    <cellStyle name="Followed Hyperlink 49" xfId="34530" hidden="1" xr:uid="{00000000-0005-0000-0000-0000AC6E0000}"/>
    <cellStyle name="Followed Hyperlink 49" xfId="34511" hidden="1" xr:uid="{00000000-0005-0000-0000-0000AD6E0000}"/>
    <cellStyle name="Followed Hyperlink 49" xfId="34574" hidden="1" xr:uid="{00000000-0005-0000-0000-0000AE6E0000}"/>
    <cellStyle name="Followed Hyperlink 49" xfId="34629" hidden="1" xr:uid="{00000000-0005-0000-0000-0000AF6E0000}"/>
    <cellStyle name="Followed Hyperlink 49" xfId="34746" hidden="1" xr:uid="{00000000-0005-0000-0000-0000B06E0000}"/>
    <cellStyle name="Followed Hyperlink 49" xfId="34727" hidden="1" xr:uid="{00000000-0005-0000-0000-0000B16E0000}"/>
    <cellStyle name="Followed Hyperlink 49" xfId="34790" hidden="1" xr:uid="{00000000-0005-0000-0000-0000B26E0000}"/>
    <cellStyle name="Followed Hyperlink 49" xfId="34845" hidden="1" xr:uid="{00000000-0005-0000-0000-0000B36E0000}"/>
    <cellStyle name="Followed Hyperlink 49" xfId="34958" hidden="1" xr:uid="{00000000-0005-0000-0000-0000B46E0000}"/>
    <cellStyle name="Followed Hyperlink 49" xfId="34939" hidden="1" xr:uid="{00000000-0005-0000-0000-0000B56E0000}"/>
    <cellStyle name="Followed Hyperlink 49" xfId="35002" hidden="1" xr:uid="{00000000-0005-0000-0000-0000B66E0000}"/>
    <cellStyle name="Followed Hyperlink 49" xfId="35057" hidden="1" xr:uid="{00000000-0005-0000-0000-0000B76E0000}"/>
    <cellStyle name="Followed Hyperlink 49" xfId="35169" hidden="1" xr:uid="{00000000-0005-0000-0000-0000B86E0000}"/>
    <cellStyle name="Followed Hyperlink 49" xfId="35150" hidden="1" xr:uid="{00000000-0005-0000-0000-0000B96E0000}"/>
    <cellStyle name="Followed Hyperlink 49" xfId="35213" hidden="1" xr:uid="{00000000-0005-0000-0000-0000BA6E0000}"/>
    <cellStyle name="Followed Hyperlink 49" xfId="35268" hidden="1" xr:uid="{00000000-0005-0000-0000-0000BB6E0000}"/>
    <cellStyle name="Followed Hyperlink 49" xfId="35375" hidden="1" xr:uid="{00000000-0005-0000-0000-0000BC6E0000}"/>
    <cellStyle name="Followed Hyperlink 49" xfId="35356" hidden="1" xr:uid="{00000000-0005-0000-0000-0000BD6E0000}"/>
    <cellStyle name="Followed Hyperlink 49" xfId="35419" hidden="1" xr:uid="{00000000-0005-0000-0000-0000BE6E0000}"/>
    <cellStyle name="Followed Hyperlink 49" xfId="8744" hidden="1" xr:uid="{00000000-0005-0000-0000-0000BF6E0000}"/>
    <cellStyle name="Followed Hyperlink 49" xfId="6742" hidden="1" xr:uid="{00000000-0005-0000-0000-0000C06E0000}"/>
    <cellStyle name="Followed Hyperlink 49" xfId="6782" hidden="1" xr:uid="{00000000-0005-0000-0000-0000C16E0000}"/>
    <cellStyle name="Followed Hyperlink 49" xfId="2942" hidden="1" xr:uid="{00000000-0005-0000-0000-0000C26E0000}"/>
    <cellStyle name="Followed Hyperlink 49" xfId="805" hidden="1" xr:uid="{00000000-0005-0000-0000-0000C36E0000}"/>
    <cellStyle name="Followed Hyperlink 49" xfId="35486" hidden="1" xr:uid="{00000000-0005-0000-0000-0000C46E0000}"/>
    <cellStyle name="Followed Hyperlink 49" xfId="81" hidden="1" xr:uid="{00000000-0005-0000-0000-0000C56E0000}"/>
    <cellStyle name="Followed Hyperlink 49" xfId="35530" hidden="1" xr:uid="{00000000-0005-0000-0000-0000C66E0000}"/>
    <cellStyle name="Followed Hyperlink 49" xfId="35587" hidden="1" xr:uid="{00000000-0005-0000-0000-0000C76E0000}"/>
    <cellStyle name="Followed Hyperlink 49" xfId="35707" hidden="1" xr:uid="{00000000-0005-0000-0000-0000C86E0000}"/>
    <cellStyle name="Followed Hyperlink 49" xfId="35688" hidden="1" xr:uid="{00000000-0005-0000-0000-0000C96E0000}"/>
    <cellStyle name="Followed Hyperlink 49" xfId="35751" hidden="1" xr:uid="{00000000-0005-0000-0000-0000CA6E0000}"/>
    <cellStyle name="Followed Hyperlink 49" xfId="35806" hidden="1" xr:uid="{00000000-0005-0000-0000-0000CB6E0000}"/>
    <cellStyle name="Followed Hyperlink 49" xfId="35923" hidden="1" xr:uid="{00000000-0005-0000-0000-0000CC6E0000}"/>
    <cellStyle name="Followed Hyperlink 49" xfId="35904" hidden="1" xr:uid="{00000000-0005-0000-0000-0000CD6E0000}"/>
    <cellStyle name="Followed Hyperlink 49" xfId="35967" hidden="1" xr:uid="{00000000-0005-0000-0000-0000CE6E0000}"/>
    <cellStyle name="Followed Hyperlink 49" xfId="36022" hidden="1" xr:uid="{00000000-0005-0000-0000-0000CF6E0000}"/>
    <cellStyle name="Followed Hyperlink 49" xfId="36135" hidden="1" xr:uid="{00000000-0005-0000-0000-0000D06E0000}"/>
    <cellStyle name="Followed Hyperlink 49" xfId="36116" hidden="1" xr:uid="{00000000-0005-0000-0000-0000D16E0000}"/>
    <cellStyle name="Followed Hyperlink 49" xfId="36179" hidden="1" xr:uid="{00000000-0005-0000-0000-0000D26E0000}"/>
    <cellStyle name="Followed Hyperlink 49" xfId="36234" hidden="1" xr:uid="{00000000-0005-0000-0000-0000D36E0000}"/>
    <cellStyle name="Followed Hyperlink 49" xfId="36346" hidden="1" xr:uid="{00000000-0005-0000-0000-0000D46E0000}"/>
    <cellStyle name="Followed Hyperlink 49" xfId="36327" hidden="1" xr:uid="{00000000-0005-0000-0000-0000D56E0000}"/>
    <cellStyle name="Followed Hyperlink 49" xfId="36390" hidden="1" xr:uid="{00000000-0005-0000-0000-0000D66E0000}"/>
    <cellStyle name="Followed Hyperlink 49" xfId="36445" hidden="1" xr:uid="{00000000-0005-0000-0000-0000D76E0000}"/>
    <cellStyle name="Followed Hyperlink 49" xfId="36552" hidden="1" xr:uid="{00000000-0005-0000-0000-0000D86E0000}"/>
    <cellStyle name="Followed Hyperlink 49" xfId="36533" hidden="1" xr:uid="{00000000-0005-0000-0000-0000D96E0000}"/>
    <cellStyle name="Followed Hyperlink 49" xfId="36596" hidden="1" xr:uid="{00000000-0005-0000-0000-0000DA6E0000}"/>
    <cellStyle name="Followed Hyperlink 49" xfId="36738" hidden="1" xr:uid="{00000000-0005-0000-0000-0000DB6E0000}"/>
    <cellStyle name="Followed Hyperlink 49" xfId="10691" hidden="1" xr:uid="{00000000-0005-0000-0000-0000DC6E0000}"/>
    <cellStyle name="Followed Hyperlink 49" xfId="36686" hidden="1" xr:uid="{00000000-0005-0000-0000-0000DD6E0000}"/>
    <cellStyle name="Followed Hyperlink 49" xfId="36654" hidden="1" xr:uid="{00000000-0005-0000-0000-0000DE6E0000}"/>
    <cellStyle name="Followed Hyperlink 49" xfId="36942" hidden="1" xr:uid="{00000000-0005-0000-0000-0000DF6E0000}"/>
    <cellStyle name="Followed Hyperlink 49" xfId="37067" hidden="1" xr:uid="{00000000-0005-0000-0000-0000E06E0000}"/>
    <cellStyle name="Followed Hyperlink 49" xfId="37048" hidden="1" xr:uid="{00000000-0005-0000-0000-0000E16E0000}"/>
    <cellStyle name="Followed Hyperlink 49" xfId="37111" hidden="1" xr:uid="{00000000-0005-0000-0000-0000E26E0000}"/>
    <cellStyle name="Followed Hyperlink 49" xfId="37168" hidden="1" xr:uid="{00000000-0005-0000-0000-0000E36E0000}"/>
    <cellStyle name="Followed Hyperlink 49" xfId="37288" hidden="1" xr:uid="{00000000-0005-0000-0000-0000E46E0000}"/>
    <cellStyle name="Followed Hyperlink 49" xfId="37269" hidden="1" xr:uid="{00000000-0005-0000-0000-0000E56E0000}"/>
    <cellStyle name="Followed Hyperlink 49" xfId="37332" hidden="1" xr:uid="{00000000-0005-0000-0000-0000E66E0000}"/>
    <cellStyle name="Followed Hyperlink 49" xfId="37387" hidden="1" xr:uid="{00000000-0005-0000-0000-0000E76E0000}"/>
    <cellStyle name="Followed Hyperlink 49" xfId="37504" hidden="1" xr:uid="{00000000-0005-0000-0000-0000E86E0000}"/>
    <cellStyle name="Followed Hyperlink 49" xfId="37485" hidden="1" xr:uid="{00000000-0005-0000-0000-0000E96E0000}"/>
    <cellStyle name="Followed Hyperlink 49" xfId="37548" hidden="1" xr:uid="{00000000-0005-0000-0000-0000EA6E0000}"/>
    <cellStyle name="Followed Hyperlink 49" xfId="37603" hidden="1" xr:uid="{00000000-0005-0000-0000-0000EB6E0000}"/>
    <cellStyle name="Followed Hyperlink 49" xfId="37716" hidden="1" xr:uid="{00000000-0005-0000-0000-0000EC6E0000}"/>
    <cellStyle name="Followed Hyperlink 49" xfId="37697" hidden="1" xr:uid="{00000000-0005-0000-0000-0000ED6E0000}"/>
    <cellStyle name="Followed Hyperlink 49" xfId="37760" hidden="1" xr:uid="{00000000-0005-0000-0000-0000EE6E0000}"/>
    <cellStyle name="Followed Hyperlink 49" xfId="37815" hidden="1" xr:uid="{00000000-0005-0000-0000-0000EF6E0000}"/>
    <cellStyle name="Followed Hyperlink 49" xfId="37927" hidden="1" xr:uid="{00000000-0005-0000-0000-0000F06E0000}"/>
    <cellStyle name="Followed Hyperlink 49" xfId="37908" hidden="1" xr:uid="{00000000-0005-0000-0000-0000F16E0000}"/>
    <cellStyle name="Followed Hyperlink 49" xfId="37971" hidden="1" xr:uid="{00000000-0005-0000-0000-0000F26E0000}"/>
    <cellStyle name="Followed Hyperlink 49" xfId="38026" hidden="1" xr:uid="{00000000-0005-0000-0000-0000F36E0000}"/>
    <cellStyle name="Followed Hyperlink 49" xfId="38133" hidden="1" xr:uid="{00000000-0005-0000-0000-0000F46E0000}"/>
    <cellStyle name="Followed Hyperlink 49" xfId="38114" hidden="1" xr:uid="{00000000-0005-0000-0000-0000F56E0000}"/>
    <cellStyle name="Followed Hyperlink 49" xfId="38177" hidden="1" xr:uid="{00000000-0005-0000-0000-0000F66E0000}"/>
    <cellStyle name="Followed Hyperlink 49" xfId="38300" hidden="1" xr:uid="{00000000-0005-0000-0000-0000F76E0000}"/>
    <cellStyle name="Followed Hyperlink 49" xfId="21563" hidden="1" xr:uid="{00000000-0005-0000-0000-0000F86E0000}"/>
    <cellStyle name="Followed Hyperlink 49" xfId="38246" hidden="1" xr:uid="{00000000-0005-0000-0000-0000F96E0000}"/>
    <cellStyle name="Followed Hyperlink 49" xfId="38348" hidden="1" xr:uid="{00000000-0005-0000-0000-0000FA6E0000}"/>
    <cellStyle name="Followed Hyperlink 49" xfId="38492" hidden="1" xr:uid="{00000000-0005-0000-0000-0000FB6E0000}"/>
    <cellStyle name="Followed Hyperlink 49" xfId="38617" hidden="1" xr:uid="{00000000-0005-0000-0000-0000FC6E0000}"/>
    <cellStyle name="Followed Hyperlink 49" xfId="38598" hidden="1" xr:uid="{00000000-0005-0000-0000-0000FD6E0000}"/>
    <cellStyle name="Followed Hyperlink 49" xfId="38661" hidden="1" xr:uid="{00000000-0005-0000-0000-0000FE6E0000}"/>
    <cellStyle name="Followed Hyperlink 49" xfId="38718" hidden="1" xr:uid="{00000000-0005-0000-0000-0000FF6E0000}"/>
    <cellStyle name="Followed Hyperlink 49" xfId="38838" hidden="1" xr:uid="{00000000-0005-0000-0000-0000006F0000}"/>
    <cellStyle name="Followed Hyperlink 49" xfId="38819" hidden="1" xr:uid="{00000000-0005-0000-0000-0000016F0000}"/>
    <cellStyle name="Followed Hyperlink 49" xfId="38882" hidden="1" xr:uid="{00000000-0005-0000-0000-0000026F0000}"/>
    <cellStyle name="Followed Hyperlink 49" xfId="38937" hidden="1" xr:uid="{00000000-0005-0000-0000-0000036F0000}"/>
    <cellStyle name="Followed Hyperlink 49" xfId="39054" hidden="1" xr:uid="{00000000-0005-0000-0000-0000046F0000}"/>
    <cellStyle name="Followed Hyperlink 49" xfId="39035" hidden="1" xr:uid="{00000000-0005-0000-0000-0000056F0000}"/>
    <cellStyle name="Followed Hyperlink 49" xfId="39098" hidden="1" xr:uid="{00000000-0005-0000-0000-0000066F0000}"/>
    <cellStyle name="Followed Hyperlink 49" xfId="39153" hidden="1" xr:uid="{00000000-0005-0000-0000-0000076F0000}"/>
    <cellStyle name="Followed Hyperlink 49" xfId="39266" hidden="1" xr:uid="{00000000-0005-0000-0000-0000086F0000}"/>
    <cellStyle name="Followed Hyperlink 49" xfId="39247" hidden="1" xr:uid="{00000000-0005-0000-0000-0000096F0000}"/>
    <cellStyle name="Followed Hyperlink 49" xfId="39310" hidden="1" xr:uid="{00000000-0005-0000-0000-00000A6F0000}"/>
    <cellStyle name="Followed Hyperlink 49" xfId="39365" hidden="1" xr:uid="{00000000-0005-0000-0000-00000B6F0000}"/>
    <cellStyle name="Followed Hyperlink 49" xfId="39477" hidden="1" xr:uid="{00000000-0005-0000-0000-00000C6F0000}"/>
    <cellStyle name="Followed Hyperlink 49" xfId="39458" hidden="1" xr:uid="{00000000-0005-0000-0000-00000D6F0000}"/>
    <cellStyle name="Followed Hyperlink 49" xfId="39521" hidden="1" xr:uid="{00000000-0005-0000-0000-00000E6F0000}"/>
    <cellStyle name="Followed Hyperlink 49" xfId="39576" hidden="1" xr:uid="{00000000-0005-0000-0000-00000F6F0000}"/>
    <cellStyle name="Followed Hyperlink 49" xfId="39683" hidden="1" xr:uid="{00000000-0005-0000-0000-0000106F0000}"/>
    <cellStyle name="Followed Hyperlink 49" xfId="39664" hidden="1" xr:uid="{00000000-0005-0000-0000-0000116F0000}"/>
    <cellStyle name="Followed Hyperlink 49" xfId="39727" hidden="1" xr:uid="{00000000-0005-0000-0000-0000126F0000}"/>
    <cellStyle name="Followed Hyperlink 5" xfId="192" hidden="1" xr:uid="{00000000-0005-0000-0000-0000136F0000}"/>
    <cellStyle name="Followed Hyperlink 5" xfId="518" hidden="1" xr:uid="{00000000-0005-0000-0000-0000146F0000}"/>
    <cellStyle name="Followed Hyperlink 5" xfId="548" hidden="1" xr:uid="{00000000-0005-0000-0000-0000156F0000}"/>
    <cellStyle name="Followed Hyperlink 5" xfId="561" hidden="1" xr:uid="{00000000-0005-0000-0000-0000166F0000}"/>
    <cellStyle name="Followed Hyperlink 5" xfId="931" hidden="1" xr:uid="{00000000-0005-0000-0000-0000176F0000}"/>
    <cellStyle name="Followed Hyperlink 5" xfId="1228" hidden="1" xr:uid="{00000000-0005-0000-0000-0000186F0000}"/>
    <cellStyle name="Followed Hyperlink 5" xfId="1258" hidden="1" xr:uid="{00000000-0005-0000-0000-0000196F0000}"/>
    <cellStyle name="Followed Hyperlink 5" xfId="1271" hidden="1" xr:uid="{00000000-0005-0000-0000-00001A6F0000}"/>
    <cellStyle name="Followed Hyperlink 5" xfId="1285" hidden="1" xr:uid="{00000000-0005-0000-0000-00001B6F0000}"/>
    <cellStyle name="Followed Hyperlink 5" xfId="1541" hidden="1" xr:uid="{00000000-0005-0000-0000-00001C6F0000}"/>
    <cellStyle name="Followed Hyperlink 5" xfId="1571" hidden="1" xr:uid="{00000000-0005-0000-0000-00001D6F0000}"/>
    <cellStyle name="Followed Hyperlink 5" xfId="1584" hidden="1" xr:uid="{00000000-0005-0000-0000-00001E6F0000}"/>
    <cellStyle name="Followed Hyperlink 5" xfId="841" hidden="1" xr:uid="{00000000-0005-0000-0000-00001F6F0000}"/>
    <cellStyle name="Followed Hyperlink 5" xfId="1762" hidden="1" xr:uid="{00000000-0005-0000-0000-0000206F0000}"/>
    <cellStyle name="Followed Hyperlink 5" xfId="1792" hidden="1" xr:uid="{00000000-0005-0000-0000-0000216F0000}"/>
    <cellStyle name="Followed Hyperlink 5" xfId="1805" hidden="1" xr:uid="{00000000-0005-0000-0000-0000226F0000}"/>
    <cellStyle name="Followed Hyperlink 5" xfId="1623" hidden="1" xr:uid="{00000000-0005-0000-0000-0000236F0000}"/>
    <cellStyle name="Followed Hyperlink 5" xfId="1978" hidden="1" xr:uid="{00000000-0005-0000-0000-0000246F0000}"/>
    <cellStyle name="Followed Hyperlink 5" xfId="2008" hidden="1" xr:uid="{00000000-0005-0000-0000-0000256F0000}"/>
    <cellStyle name="Followed Hyperlink 5" xfId="2021" hidden="1" xr:uid="{00000000-0005-0000-0000-0000266F0000}"/>
    <cellStyle name="Followed Hyperlink 5" xfId="848" hidden="1" xr:uid="{00000000-0005-0000-0000-0000276F0000}"/>
    <cellStyle name="Followed Hyperlink 5" xfId="2190" hidden="1" xr:uid="{00000000-0005-0000-0000-0000286F0000}"/>
    <cellStyle name="Followed Hyperlink 5" xfId="2220" hidden="1" xr:uid="{00000000-0005-0000-0000-0000296F0000}"/>
    <cellStyle name="Followed Hyperlink 5" xfId="2233" hidden="1" xr:uid="{00000000-0005-0000-0000-00002A6F0000}"/>
    <cellStyle name="Followed Hyperlink 5" xfId="2056" hidden="1" xr:uid="{00000000-0005-0000-0000-00002B6F0000}"/>
    <cellStyle name="Followed Hyperlink 5" xfId="2401" hidden="1" xr:uid="{00000000-0005-0000-0000-00002C6F0000}"/>
    <cellStyle name="Followed Hyperlink 5" xfId="2431" hidden="1" xr:uid="{00000000-0005-0000-0000-00002D6F0000}"/>
    <cellStyle name="Followed Hyperlink 5" xfId="2444" hidden="1" xr:uid="{00000000-0005-0000-0000-00002E6F0000}"/>
    <cellStyle name="Followed Hyperlink 5" xfId="2268" hidden="1" xr:uid="{00000000-0005-0000-0000-00002F6F0000}"/>
    <cellStyle name="Followed Hyperlink 5" xfId="2607" hidden="1" xr:uid="{00000000-0005-0000-0000-0000306F0000}"/>
    <cellStyle name="Followed Hyperlink 5" xfId="2637" hidden="1" xr:uid="{00000000-0005-0000-0000-0000316F0000}"/>
    <cellStyle name="Followed Hyperlink 5" xfId="2650" hidden="1" xr:uid="{00000000-0005-0000-0000-0000326F0000}"/>
    <cellStyle name="Followed Hyperlink 5" xfId="2867" hidden="1" xr:uid="{00000000-0005-0000-0000-0000336F0000}"/>
    <cellStyle name="Followed Hyperlink 5" xfId="3117" hidden="1" xr:uid="{00000000-0005-0000-0000-0000346F0000}"/>
    <cellStyle name="Followed Hyperlink 5" xfId="3147" hidden="1" xr:uid="{00000000-0005-0000-0000-0000356F0000}"/>
    <cellStyle name="Followed Hyperlink 5" xfId="3160" hidden="1" xr:uid="{00000000-0005-0000-0000-0000366F0000}"/>
    <cellStyle name="Followed Hyperlink 5" xfId="3174" hidden="1" xr:uid="{00000000-0005-0000-0000-0000376F0000}"/>
    <cellStyle name="Followed Hyperlink 5" xfId="3430" hidden="1" xr:uid="{00000000-0005-0000-0000-0000386F0000}"/>
    <cellStyle name="Followed Hyperlink 5" xfId="3460" hidden="1" xr:uid="{00000000-0005-0000-0000-0000396F0000}"/>
    <cellStyle name="Followed Hyperlink 5" xfId="3473" hidden="1" xr:uid="{00000000-0005-0000-0000-00003A6F0000}"/>
    <cellStyle name="Followed Hyperlink 5" xfId="2790" hidden="1" xr:uid="{00000000-0005-0000-0000-00003B6F0000}"/>
    <cellStyle name="Followed Hyperlink 5" xfId="3651" hidden="1" xr:uid="{00000000-0005-0000-0000-00003C6F0000}"/>
    <cellStyle name="Followed Hyperlink 5" xfId="3681" hidden="1" xr:uid="{00000000-0005-0000-0000-00003D6F0000}"/>
    <cellStyle name="Followed Hyperlink 5" xfId="3694" hidden="1" xr:uid="{00000000-0005-0000-0000-00003E6F0000}"/>
    <cellStyle name="Followed Hyperlink 5" xfId="3512" hidden="1" xr:uid="{00000000-0005-0000-0000-00003F6F0000}"/>
    <cellStyle name="Followed Hyperlink 5" xfId="3867" hidden="1" xr:uid="{00000000-0005-0000-0000-0000406F0000}"/>
    <cellStyle name="Followed Hyperlink 5" xfId="3897" hidden="1" xr:uid="{00000000-0005-0000-0000-0000416F0000}"/>
    <cellStyle name="Followed Hyperlink 5" xfId="3910" hidden="1" xr:uid="{00000000-0005-0000-0000-0000426F0000}"/>
    <cellStyle name="Followed Hyperlink 5" xfId="2796" hidden="1" xr:uid="{00000000-0005-0000-0000-0000436F0000}"/>
    <cellStyle name="Followed Hyperlink 5" xfId="4079" hidden="1" xr:uid="{00000000-0005-0000-0000-0000446F0000}"/>
    <cellStyle name="Followed Hyperlink 5" xfId="4109" hidden="1" xr:uid="{00000000-0005-0000-0000-0000456F0000}"/>
    <cellStyle name="Followed Hyperlink 5" xfId="4122" hidden="1" xr:uid="{00000000-0005-0000-0000-0000466F0000}"/>
    <cellStyle name="Followed Hyperlink 5" xfId="3945" hidden="1" xr:uid="{00000000-0005-0000-0000-0000476F0000}"/>
    <cellStyle name="Followed Hyperlink 5" xfId="4290" hidden="1" xr:uid="{00000000-0005-0000-0000-0000486F0000}"/>
    <cellStyle name="Followed Hyperlink 5" xfId="4320" hidden="1" xr:uid="{00000000-0005-0000-0000-0000496F0000}"/>
    <cellStyle name="Followed Hyperlink 5" xfId="4333" hidden="1" xr:uid="{00000000-0005-0000-0000-00004A6F0000}"/>
    <cellStyle name="Followed Hyperlink 5" xfId="4157" hidden="1" xr:uid="{00000000-0005-0000-0000-00004B6F0000}"/>
    <cellStyle name="Followed Hyperlink 5" xfId="4496" hidden="1" xr:uid="{00000000-0005-0000-0000-00004C6F0000}"/>
    <cellStyle name="Followed Hyperlink 5" xfId="4526" hidden="1" xr:uid="{00000000-0005-0000-0000-00004D6F0000}"/>
    <cellStyle name="Followed Hyperlink 5" xfId="4539" hidden="1" xr:uid="{00000000-0005-0000-0000-00004E6F0000}"/>
    <cellStyle name="Followed Hyperlink 5" xfId="4627" hidden="1" xr:uid="{00000000-0005-0000-0000-00004F6F0000}"/>
    <cellStyle name="Followed Hyperlink 5" xfId="4897" hidden="1" xr:uid="{00000000-0005-0000-0000-0000506F0000}"/>
    <cellStyle name="Followed Hyperlink 5" xfId="4927" hidden="1" xr:uid="{00000000-0005-0000-0000-0000516F0000}"/>
    <cellStyle name="Followed Hyperlink 5" xfId="4940" hidden="1" xr:uid="{00000000-0005-0000-0000-0000526F0000}"/>
    <cellStyle name="Followed Hyperlink 5" xfId="4954" hidden="1" xr:uid="{00000000-0005-0000-0000-0000536F0000}"/>
    <cellStyle name="Followed Hyperlink 5" xfId="5210" hidden="1" xr:uid="{00000000-0005-0000-0000-0000546F0000}"/>
    <cellStyle name="Followed Hyperlink 5" xfId="5240" hidden="1" xr:uid="{00000000-0005-0000-0000-0000556F0000}"/>
    <cellStyle name="Followed Hyperlink 5" xfId="5253" hidden="1" xr:uid="{00000000-0005-0000-0000-0000566F0000}"/>
    <cellStyle name="Followed Hyperlink 5" xfId="4551" hidden="1" xr:uid="{00000000-0005-0000-0000-0000576F0000}"/>
    <cellStyle name="Followed Hyperlink 5" xfId="5431" hidden="1" xr:uid="{00000000-0005-0000-0000-0000586F0000}"/>
    <cellStyle name="Followed Hyperlink 5" xfId="5461" hidden="1" xr:uid="{00000000-0005-0000-0000-0000596F0000}"/>
    <cellStyle name="Followed Hyperlink 5" xfId="5474" hidden="1" xr:uid="{00000000-0005-0000-0000-00005A6F0000}"/>
    <cellStyle name="Followed Hyperlink 5" xfId="5292" hidden="1" xr:uid="{00000000-0005-0000-0000-00005B6F0000}"/>
    <cellStyle name="Followed Hyperlink 5" xfId="5647" hidden="1" xr:uid="{00000000-0005-0000-0000-00005C6F0000}"/>
    <cellStyle name="Followed Hyperlink 5" xfId="5677" hidden="1" xr:uid="{00000000-0005-0000-0000-00005D6F0000}"/>
    <cellStyle name="Followed Hyperlink 5" xfId="5690" hidden="1" xr:uid="{00000000-0005-0000-0000-00005E6F0000}"/>
    <cellStyle name="Followed Hyperlink 5" xfId="4557" hidden="1" xr:uid="{00000000-0005-0000-0000-00005F6F0000}"/>
    <cellStyle name="Followed Hyperlink 5" xfId="5859" hidden="1" xr:uid="{00000000-0005-0000-0000-0000606F0000}"/>
    <cellStyle name="Followed Hyperlink 5" xfId="5889" hidden="1" xr:uid="{00000000-0005-0000-0000-0000616F0000}"/>
    <cellStyle name="Followed Hyperlink 5" xfId="5902" hidden="1" xr:uid="{00000000-0005-0000-0000-0000626F0000}"/>
    <cellStyle name="Followed Hyperlink 5" xfId="5725" hidden="1" xr:uid="{00000000-0005-0000-0000-0000636F0000}"/>
    <cellStyle name="Followed Hyperlink 5" xfId="6070" hidden="1" xr:uid="{00000000-0005-0000-0000-0000646F0000}"/>
    <cellStyle name="Followed Hyperlink 5" xfId="6100" hidden="1" xr:uid="{00000000-0005-0000-0000-0000656F0000}"/>
    <cellStyle name="Followed Hyperlink 5" xfId="6113" hidden="1" xr:uid="{00000000-0005-0000-0000-0000666F0000}"/>
    <cellStyle name="Followed Hyperlink 5" xfId="5937" hidden="1" xr:uid="{00000000-0005-0000-0000-0000676F0000}"/>
    <cellStyle name="Followed Hyperlink 5" xfId="6276" hidden="1" xr:uid="{00000000-0005-0000-0000-0000686F0000}"/>
    <cellStyle name="Followed Hyperlink 5" xfId="6306" hidden="1" xr:uid="{00000000-0005-0000-0000-0000696F0000}"/>
    <cellStyle name="Followed Hyperlink 5" xfId="6319" hidden="1" xr:uid="{00000000-0005-0000-0000-00006A6F0000}"/>
    <cellStyle name="Followed Hyperlink 5" xfId="6390" hidden="1" xr:uid="{00000000-0005-0000-0000-00006B6F0000}"/>
    <cellStyle name="Followed Hyperlink 5" xfId="6678" hidden="1" xr:uid="{00000000-0005-0000-0000-00006C6F0000}"/>
    <cellStyle name="Followed Hyperlink 5" xfId="6708" hidden="1" xr:uid="{00000000-0005-0000-0000-00006D6F0000}"/>
    <cellStyle name="Followed Hyperlink 5" xfId="6721" hidden="1" xr:uid="{00000000-0005-0000-0000-00006E6F0000}"/>
    <cellStyle name="Followed Hyperlink 5" xfId="6975" hidden="1" xr:uid="{00000000-0005-0000-0000-00006F6F0000}"/>
    <cellStyle name="Followed Hyperlink 5" xfId="7271" hidden="1" xr:uid="{00000000-0005-0000-0000-0000706F0000}"/>
    <cellStyle name="Followed Hyperlink 5" xfId="7301" hidden="1" xr:uid="{00000000-0005-0000-0000-0000716F0000}"/>
    <cellStyle name="Followed Hyperlink 5" xfId="7314" hidden="1" xr:uid="{00000000-0005-0000-0000-0000726F0000}"/>
    <cellStyle name="Followed Hyperlink 5" xfId="7328" hidden="1" xr:uid="{00000000-0005-0000-0000-0000736F0000}"/>
    <cellStyle name="Followed Hyperlink 5" xfId="7584" hidden="1" xr:uid="{00000000-0005-0000-0000-0000746F0000}"/>
    <cellStyle name="Followed Hyperlink 5" xfId="7614" hidden="1" xr:uid="{00000000-0005-0000-0000-0000756F0000}"/>
    <cellStyle name="Followed Hyperlink 5" xfId="7627" hidden="1" xr:uid="{00000000-0005-0000-0000-0000766F0000}"/>
    <cellStyle name="Followed Hyperlink 5" xfId="6898" hidden="1" xr:uid="{00000000-0005-0000-0000-0000776F0000}"/>
    <cellStyle name="Followed Hyperlink 5" xfId="7805" hidden="1" xr:uid="{00000000-0005-0000-0000-0000786F0000}"/>
    <cellStyle name="Followed Hyperlink 5" xfId="7835" hidden="1" xr:uid="{00000000-0005-0000-0000-0000796F0000}"/>
    <cellStyle name="Followed Hyperlink 5" xfId="7848" hidden="1" xr:uid="{00000000-0005-0000-0000-00007A6F0000}"/>
    <cellStyle name="Followed Hyperlink 5" xfId="7666" hidden="1" xr:uid="{00000000-0005-0000-0000-00007B6F0000}"/>
    <cellStyle name="Followed Hyperlink 5" xfId="8021" hidden="1" xr:uid="{00000000-0005-0000-0000-00007C6F0000}"/>
    <cellStyle name="Followed Hyperlink 5" xfId="8051" hidden="1" xr:uid="{00000000-0005-0000-0000-00007D6F0000}"/>
    <cellStyle name="Followed Hyperlink 5" xfId="8064" hidden="1" xr:uid="{00000000-0005-0000-0000-00007E6F0000}"/>
    <cellStyle name="Followed Hyperlink 5" xfId="6903" hidden="1" xr:uid="{00000000-0005-0000-0000-00007F6F0000}"/>
    <cellStyle name="Followed Hyperlink 5" xfId="8233" hidden="1" xr:uid="{00000000-0005-0000-0000-0000806F0000}"/>
    <cellStyle name="Followed Hyperlink 5" xfId="8263" hidden="1" xr:uid="{00000000-0005-0000-0000-0000816F0000}"/>
    <cellStyle name="Followed Hyperlink 5" xfId="8276" hidden="1" xr:uid="{00000000-0005-0000-0000-0000826F0000}"/>
    <cellStyle name="Followed Hyperlink 5" xfId="8099" hidden="1" xr:uid="{00000000-0005-0000-0000-0000836F0000}"/>
    <cellStyle name="Followed Hyperlink 5" xfId="8444" hidden="1" xr:uid="{00000000-0005-0000-0000-0000846F0000}"/>
    <cellStyle name="Followed Hyperlink 5" xfId="8474" hidden="1" xr:uid="{00000000-0005-0000-0000-0000856F0000}"/>
    <cellStyle name="Followed Hyperlink 5" xfId="8487" hidden="1" xr:uid="{00000000-0005-0000-0000-0000866F0000}"/>
    <cellStyle name="Followed Hyperlink 5" xfId="8311" hidden="1" xr:uid="{00000000-0005-0000-0000-0000876F0000}"/>
    <cellStyle name="Followed Hyperlink 5" xfId="8650" hidden="1" xr:uid="{00000000-0005-0000-0000-0000886F0000}"/>
    <cellStyle name="Followed Hyperlink 5" xfId="8680" hidden="1" xr:uid="{00000000-0005-0000-0000-0000896F0000}"/>
    <cellStyle name="Followed Hyperlink 5" xfId="8693" hidden="1" xr:uid="{00000000-0005-0000-0000-00008A6F0000}"/>
    <cellStyle name="Followed Hyperlink 5" xfId="8788" hidden="1" xr:uid="{00000000-0005-0000-0000-00008B6F0000}"/>
    <cellStyle name="Followed Hyperlink 5" xfId="8997" hidden="1" xr:uid="{00000000-0005-0000-0000-00008C6F0000}"/>
    <cellStyle name="Followed Hyperlink 5" xfId="9027" hidden="1" xr:uid="{00000000-0005-0000-0000-00008D6F0000}"/>
    <cellStyle name="Followed Hyperlink 5" xfId="9040" hidden="1" xr:uid="{00000000-0005-0000-0000-00008E6F0000}"/>
    <cellStyle name="Followed Hyperlink 5" xfId="9054" hidden="1" xr:uid="{00000000-0005-0000-0000-00008F6F0000}"/>
    <cellStyle name="Followed Hyperlink 5" xfId="9310" hidden="1" xr:uid="{00000000-0005-0000-0000-0000906F0000}"/>
    <cellStyle name="Followed Hyperlink 5" xfId="9340" hidden="1" xr:uid="{00000000-0005-0000-0000-0000916F0000}"/>
    <cellStyle name="Followed Hyperlink 5" xfId="9353" hidden="1" xr:uid="{00000000-0005-0000-0000-0000926F0000}"/>
    <cellStyle name="Followed Hyperlink 5" xfId="8760" hidden="1" xr:uid="{00000000-0005-0000-0000-0000936F0000}"/>
    <cellStyle name="Followed Hyperlink 5" xfId="9531" hidden="1" xr:uid="{00000000-0005-0000-0000-0000946F0000}"/>
    <cellStyle name="Followed Hyperlink 5" xfId="9561" hidden="1" xr:uid="{00000000-0005-0000-0000-0000956F0000}"/>
    <cellStyle name="Followed Hyperlink 5" xfId="9574" hidden="1" xr:uid="{00000000-0005-0000-0000-0000966F0000}"/>
    <cellStyle name="Followed Hyperlink 5" xfId="9392" hidden="1" xr:uid="{00000000-0005-0000-0000-0000976F0000}"/>
    <cellStyle name="Followed Hyperlink 5" xfId="9747" hidden="1" xr:uid="{00000000-0005-0000-0000-0000986F0000}"/>
    <cellStyle name="Followed Hyperlink 5" xfId="9777" hidden="1" xr:uid="{00000000-0005-0000-0000-0000996F0000}"/>
    <cellStyle name="Followed Hyperlink 5" xfId="9790" hidden="1" xr:uid="{00000000-0005-0000-0000-00009A6F0000}"/>
    <cellStyle name="Followed Hyperlink 5" xfId="8763" hidden="1" xr:uid="{00000000-0005-0000-0000-00009B6F0000}"/>
    <cellStyle name="Followed Hyperlink 5" xfId="9959" hidden="1" xr:uid="{00000000-0005-0000-0000-00009C6F0000}"/>
    <cellStyle name="Followed Hyperlink 5" xfId="9989" hidden="1" xr:uid="{00000000-0005-0000-0000-00009D6F0000}"/>
    <cellStyle name="Followed Hyperlink 5" xfId="10002" hidden="1" xr:uid="{00000000-0005-0000-0000-00009E6F0000}"/>
    <cellStyle name="Followed Hyperlink 5" xfId="9825" hidden="1" xr:uid="{00000000-0005-0000-0000-00009F6F0000}"/>
    <cellStyle name="Followed Hyperlink 5" xfId="10170" hidden="1" xr:uid="{00000000-0005-0000-0000-0000A06F0000}"/>
    <cellStyle name="Followed Hyperlink 5" xfId="10200" hidden="1" xr:uid="{00000000-0005-0000-0000-0000A16F0000}"/>
    <cellStyle name="Followed Hyperlink 5" xfId="10213" hidden="1" xr:uid="{00000000-0005-0000-0000-0000A26F0000}"/>
    <cellStyle name="Followed Hyperlink 5" xfId="10037" hidden="1" xr:uid="{00000000-0005-0000-0000-0000A36F0000}"/>
    <cellStyle name="Followed Hyperlink 5" xfId="10376" hidden="1" xr:uid="{00000000-0005-0000-0000-0000A46F0000}"/>
    <cellStyle name="Followed Hyperlink 5" xfId="10406" hidden="1" xr:uid="{00000000-0005-0000-0000-0000A56F0000}"/>
    <cellStyle name="Followed Hyperlink 5" xfId="10419" hidden="1" xr:uid="{00000000-0005-0000-0000-0000A66F0000}"/>
    <cellStyle name="Followed Hyperlink 5" xfId="10430" hidden="1" xr:uid="{00000000-0005-0000-0000-0000A76F0000}"/>
    <cellStyle name="Followed Hyperlink 5" xfId="10616" hidden="1" xr:uid="{00000000-0005-0000-0000-0000A86F0000}"/>
    <cellStyle name="Followed Hyperlink 5" xfId="10646" hidden="1" xr:uid="{00000000-0005-0000-0000-0000A96F0000}"/>
    <cellStyle name="Followed Hyperlink 5" xfId="10659" hidden="1" xr:uid="{00000000-0005-0000-0000-0000AA6F0000}"/>
    <cellStyle name="Followed Hyperlink 5" xfId="10758" hidden="1" xr:uid="{00000000-0005-0000-0000-0000AB6F0000}"/>
    <cellStyle name="Followed Hyperlink 5" xfId="10967" hidden="1" xr:uid="{00000000-0005-0000-0000-0000AC6F0000}"/>
    <cellStyle name="Followed Hyperlink 5" xfId="10997" hidden="1" xr:uid="{00000000-0005-0000-0000-0000AD6F0000}"/>
    <cellStyle name="Followed Hyperlink 5" xfId="11010" hidden="1" xr:uid="{00000000-0005-0000-0000-0000AE6F0000}"/>
    <cellStyle name="Followed Hyperlink 5" xfId="11024" hidden="1" xr:uid="{00000000-0005-0000-0000-0000AF6F0000}"/>
    <cellStyle name="Followed Hyperlink 5" xfId="11280" hidden="1" xr:uid="{00000000-0005-0000-0000-0000B06F0000}"/>
    <cellStyle name="Followed Hyperlink 5" xfId="11310" hidden="1" xr:uid="{00000000-0005-0000-0000-0000B16F0000}"/>
    <cellStyle name="Followed Hyperlink 5" xfId="11323" hidden="1" xr:uid="{00000000-0005-0000-0000-0000B26F0000}"/>
    <cellStyle name="Followed Hyperlink 5" xfId="10730" hidden="1" xr:uid="{00000000-0005-0000-0000-0000B36F0000}"/>
    <cellStyle name="Followed Hyperlink 5" xfId="11501" hidden="1" xr:uid="{00000000-0005-0000-0000-0000B46F0000}"/>
    <cellStyle name="Followed Hyperlink 5" xfId="11531" hidden="1" xr:uid="{00000000-0005-0000-0000-0000B56F0000}"/>
    <cellStyle name="Followed Hyperlink 5" xfId="11544" hidden="1" xr:uid="{00000000-0005-0000-0000-0000B66F0000}"/>
    <cellStyle name="Followed Hyperlink 5" xfId="11362" hidden="1" xr:uid="{00000000-0005-0000-0000-0000B76F0000}"/>
    <cellStyle name="Followed Hyperlink 5" xfId="11717" hidden="1" xr:uid="{00000000-0005-0000-0000-0000B86F0000}"/>
    <cellStyle name="Followed Hyperlink 5" xfId="11747" hidden="1" xr:uid="{00000000-0005-0000-0000-0000B96F0000}"/>
    <cellStyle name="Followed Hyperlink 5" xfId="11760" hidden="1" xr:uid="{00000000-0005-0000-0000-0000BA6F0000}"/>
    <cellStyle name="Followed Hyperlink 5" xfId="10733" hidden="1" xr:uid="{00000000-0005-0000-0000-0000BB6F0000}"/>
    <cellStyle name="Followed Hyperlink 5" xfId="11929" hidden="1" xr:uid="{00000000-0005-0000-0000-0000BC6F0000}"/>
    <cellStyle name="Followed Hyperlink 5" xfId="11959" hidden="1" xr:uid="{00000000-0005-0000-0000-0000BD6F0000}"/>
    <cellStyle name="Followed Hyperlink 5" xfId="11972" hidden="1" xr:uid="{00000000-0005-0000-0000-0000BE6F0000}"/>
    <cellStyle name="Followed Hyperlink 5" xfId="11795" hidden="1" xr:uid="{00000000-0005-0000-0000-0000BF6F0000}"/>
    <cellStyle name="Followed Hyperlink 5" xfId="12140" hidden="1" xr:uid="{00000000-0005-0000-0000-0000C06F0000}"/>
    <cellStyle name="Followed Hyperlink 5" xfId="12170" hidden="1" xr:uid="{00000000-0005-0000-0000-0000C16F0000}"/>
    <cellStyle name="Followed Hyperlink 5" xfId="12183" hidden="1" xr:uid="{00000000-0005-0000-0000-0000C26F0000}"/>
    <cellStyle name="Followed Hyperlink 5" xfId="12007" hidden="1" xr:uid="{00000000-0005-0000-0000-0000C36F0000}"/>
    <cellStyle name="Followed Hyperlink 5" xfId="12346" hidden="1" xr:uid="{00000000-0005-0000-0000-0000C46F0000}"/>
    <cellStyle name="Followed Hyperlink 5" xfId="12376" hidden="1" xr:uid="{00000000-0005-0000-0000-0000C56F0000}"/>
    <cellStyle name="Followed Hyperlink 5" xfId="12389" hidden="1" xr:uid="{00000000-0005-0000-0000-0000C66F0000}"/>
    <cellStyle name="Followed Hyperlink 5" xfId="12471" hidden="1" xr:uid="{00000000-0005-0000-0000-0000C76F0000}"/>
    <cellStyle name="Followed Hyperlink 5" xfId="12680" hidden="1" xr:uid="{00000000-0005-0000-0000-0000C86F0000}"/>
    <cellStyle name="Followed Hyperlink 5" xfId="12710" hidden="1" xr:uid="{00000000-0005-0000-0000-0000C96F0000}"/>
    <cellStyle name="Followed Hyperlink 5" xfId="12723" hidden="1" xr:uid="{00000000-0005-0000-0000-0000CA6F0000}"/>
    <cellStyle name="Followed Hyperlink 5" xfId="12737" hidden="1" xr:uid="{00000000-0005-0000-0000-0000CB6F0000}"/>
    <cellStyle name="Followed Hyperlink 5" xfId="12993" hidden="1" xr:uid="{00000000-0005-0000-0000-0000CC6F0000}"/>
    <cellStyle name="Followed Hyperlink 5" xfId="13023" hidden="1" xr:uid="{00000000-0005-0000-0000-0000CD6F0000}"/>
    <cellStyle name="Followed Hyperlink 5" xfId="13036" hidden="1" xr:uid="{00000000-0005-0000-0000-0000CE6F0000}"/>
    <cellStyle name="Followed Hyperlink 5" xfId="12443" hidden="1" xr:uid="{00000000-0005-0000-0000-0000CF6F0000}"/>
    <cellStyle name="Followed Hyperlink 5" xfId="13214" hidden="1" xr:uid="{00000000-0005-0000-0000-0000D06F0000}"/>
    <cellStyle name="Followed Hyperlink 5" xfId="13244" hidden="1" xr:uid="{00000000-0005-0000-0000-0000D16F0000}"/>
    <cellStyle name="Followed Hyperlink 5" xfId="13257" hidden="1" xr:uid="{00000000-0005-0000-0000-0000D26F0000}"/>
    <cellStyle name="Followed Hyperlink 5" xfId="13075" hidden="1" xr:uid="{00000000-0005-0000-0000-0000D36F0000}"/>
    <cellStyle name="Followed Hyperlink 5" xfId="13430" hidden="1" xr:uid="{00000000-0005-0000-0000-0000D46F0000}"/>
    <cellStyle name="Followed Hyperlink 5" xfId="13460" hidden="1" xr:uid="{00000000-0005-0000-0000-0000D56F0000}"/>
    <cellStyle name="Followed Hyperlink 5" xfId="13473" hidden="1" xr:uid="{00000000-0005-0000-0000-0000D66F0000}"/>
    <cellStyle name="Followed Hyperlink 5" xfId="12446" hidden="1" xr:uid="{00000000-0005-0000-0000-0000D76F0000}"/>
    <cellStyle name="Followed Hyperlink 5" xfId="13642" hidden="1" xr:uid="{00000000-0005-0000-0000-0000D86F0000}"/>
    <cellStyle name="Followed Hyperlink 5" xfId="13672" hidden="1" xr:uid="{00000000-0005-0000-0000-0000D96F0000}"/>
    <cellStyle name="Followed Hyperlink 5" xfId="13685" hidden="1" xr:uid="{00000000-0005-0000-0000-0000DA6F0000}"/>
    <cellStyle name="Followed Hyperlink 5" xfId="13508" hidden="1" xr:uid="{00000000-0005-0000-0000-0000DB6F0000}"/>
    <cellStyle name="Followed Hyperlink 5" xfId="13853" hidden="1" xr:uid="{00000000-0005-0000-0000-0000DC6F0000}"/>
    <cellStyle name="Followed Hyperlink 5" xfId="13883" hidden="1" xr:uid="{00000000-0005-0000-0000-0000DD6F0000}"/>
    <cellStyle name="Followed Hyperlink 5" xfId="13896" hidden="1" xr:uid="{00000000-0005-0000-0000-0000DE6F0000}"/>
    <cellStyle name="Followed Hyperlink 5" xfId="13720" hidden="1" xr:uid="{00000000-0005-0000-0000-0000DF6F0000}"/>
    <cellStyle name="Followed Hyperlink 5" xfId="14059" hidden="1" xr:uid="{00000000-0005-0000-0000-0000E06F0000}"/>
    <cellStyle name="Followed Hyperlink 5" xfId="14089" hidden="1" xr:uid="{00000000-0005-0000-0000-0000E16F0000}"/>
    <cellStyle name="Followed Hyperlink 5" xfId="14102" hidden="1" xr:uid="{00000000-0005-0000-0000-0000E26F0000}"/>
    <cellStyle name="Followed Hyperlink 5" xfId="2848" hidden="1" xr:uid="{00000000-0005-0000-0000-0000E36F0000}"/>
    <cellStyle name="Followed Hyperlink 5" xfId="14257" hidden="1" xr:uid="{00000000-0005-0000-0000-0000E46F0000}"/>
    <cellStyle name="Followed Hyperlink 5" xfId="14287" hidden="1" xr:uid="{00000000-0005-0000-0000-0000E56F0000}"/>
    <cellStyle name="Followed Hyperlink 5" xfId="14300" hidden="1" xr:uid="{00000000-0005-0000-0000-0000E66F0000}"/>
    <cellStyle name="Followed Hyperlink 5" xfId="14314" hidden="1" xr:uid="{00000000-0005-0000-0000-0000E76F0000}"/>
    <cellStyle name="Followed Hyperlink 5" xfId="14570" hidden="1" xr:uid="{00000000-0005-0000-0000-0000E86F0000}"/>
    <cellStyle name="Followed Hyperlink 5" xfId="14600" hidden="1" xr:uid="{00000000-0005-0000-0000-0000E96F0000}"/>
    <cellStyle name="Followed Hyperlink 5" xfId="14613" hidden="1" xr:uid="{00000000-0005-0000-0000-0000EA6F0000}"/>
    <cellStyle name="Followed Hyperlink 5" xfId="6768" hidden="1" xr:uid="{00000000-0005-0000-0000-0000EB6F0000}"/>
    <cellStyle name="Followed Hyperlink 5" xfId="14791" hidden="1" xr:uid="{00000000-0005-0000-0000-0000EC6F0000}"/>
    <cellStyle name="Followed Hyperlink 5" xfId="14821" hidden="1" xr:uid="{00000000-0005-0000-0000-0000ED6F0000}"/>
    <cellStyle name="Followed Hyperlink 5" xfId="14834" hidden="1" xr:uid="{00000000-0005-0000-0000-0000EE6F0000}"/>
    <cellStyle name="Followed Hyperlink 5" xfId="14652" hidden="1" xr:uid="{00000000-0005-0000-0000-0000EF6F0000}"/>
    <cellStyle name="Followed Hyperlink 5" xfId="15007" hidden="1" xr:uid="{00000000-0005-0000-0000-0000F06F0000}"/>
    <cellStyle name="Followed Hyperlink 5" xfId="15037" hidden="1" xr:uid="{00000000-0005-0000-0000-0000F16F0000}"/>
    <cellStyle name="Followed Hyperlink 5" xfId="15050" hidden="1" xr:uid="{00000000-0005-0000-0000-0000F26F0000}"/>
    <cellStyle name="Followed Hyperlink 5" xfId="4610" hidden="1" xr:uid="{00000000-0005-0000-0000-0000F36F0000}"/>
    <cellStyle name="Followed Hyperlink 5" xfId="15219" hidden="1" xr:uid="{00000000-0005-0000-0000-0000F46F0000}"/>
    <cellStyle name="Followed Hyperlink 5" xfId="15249" hidden="1" xr:uid="{00000000-0005-0000-0000-0000F56F0000}"/>
    <cellStyle name="Followed Hyperlink 5" xfId="15262" hidden="1" xr:uid="{00000000-0005-0000-0000-0000F66F0000}"/>
    <cellStyle name="Followed Hyperlink 5" xfId="15085" hidden="1" xr:uid="{00000000-0005-0000-0000-0000F76F0000}"/>
    <cellStyle name="Followed Hyperlink 5" xfId="15430" hidden="1" xr:uid="{00000000-0005-0000-0000-0000F86F0000}"/>
    <cellStyle name="Followed Hyperlink 5" xfId="15460" hidden="1" xr:uid="{00000000-0005-0000-0000-0000F96F0000}"/>
    <cellStyle name="Followed Hyperlink 5" xfId="15473" hidden="1" xr:uid="{00000000-0005-0000-0000-0000FA6F0000}"/>
    <cellStyle name="Followed Hyperlink 5" xfId="15297" hidden="1" xr:uid="{00000000-0005-0000-0000-0000FB6F0000}"/>
    <cellStyle name="Followed Hyperlink 5" xfId="15636" hidden="1" xr:uid="{00000000-0005-0000-0000-0000FC6F0000}"/>
    <cellStyle name="Followed Hyperlink 5" xfId="15666" hidden="1" xr:uid="{00000000-0005-0000-0000-0000FD6F0000}"/>
    <cellStyle name="Followed Hyperlink 5" xfId="15679" hidden="1" xr:uid="{00000000-0005-0000-0000-0000FE6F0000}"/>
    <cellStyle name="Followed Hyperlink 5" xfId="15730" hidden="1" xr:uid="{00000000-0005-0000-0000-0000FF6F0000}"/>
    <cellStyle name="Followed Hyperlink 5" xfId="15966" hidden="1" xr:uid="{00000000-0005-0000-0000-000000700000}"/>
    <cellStyle name="Followed Hyperlink 5" xfId="15996" hidden="1" xr:uid="{00000000-0005-0000-0000-000001700000}"/>
    <cellStyle name="Followed Hyperlink 5" xfId="16009" hidden="1" xr:uid="{00000000-0005-0000-0000-000002700000}"/>
    <cellStyle name="Followed Hyperlink 5" xfId="16211" hidden="1" xr:uid="{00000000-0005-0000-0000-000003700000}"/>
    <cellStyle name="Followed Hyperlink 5" xfId="16460" hidden="1" xr:uid="{00000000-0005-0000-0000-000004700000}"/>
    <cellStyle name="Followed Hyperlink 5" xfId="16490" hidden="1" xr:uid="{00000000-0005-0000-0000-000005700000}"/>
    <cellStyle name="Followed Hyperlink 5" xfId="16503" hidden="1" xr:uid="{00000000-0005-0000-0000-000006700000}"/>
    <cellStyle name="Followed Hyperlink 5" xfId="16517" hidden="1" xr:uid="{00000000-0005-0000-0000-000007700000}"/>
    <cellStyle name="Followed Hyperlink 5" xfId="16773" hidden="1" xr:uid="{00000000-0005-0000-0000-000008700000}"/>
    <cellStyle name="Followed Hyperlink 5" xfId="16803" hidden="1" xr:uid="{00000000-0005-0000-0000-000009700000}"/>
    <cellStyle name="Followed Hyperlink 5" xfId="16816" hidden="1" xr:uid="{00000000-0005-0000-0000-00000A700000}"/>
    <cellStyle name="Followed Hyperlink 5" xfId="16147" hidden="1" xr:uid="{00000000-0005-0000-0000-00000B700000}"/>
    <cellStyle name="Followed Hyperlink 5" xfId="16994" hidden="1" xr:uid="{00000000-0005-0000-0000-00000C700000}"/>
    <cellStyle name="Followed Hyperlink 5" xfId="17024" hidden="1" xr:uid="{00000000-0005-0000-0000-00000D700000}"/>
    <cellStyle name="Followed Hyperlink 5" xfId="17037" hidden="1" xr:uid="{00000000-0005-0000-0000-00000E700000}"/>
    <cellStyle name="Followed Hyperlink 5" xfId="16855" hidden="1" xr:uid="{00000000-0005-0000-0000-00000F700000}"/>
    <cellStyle name="Followed Hyperlink 5" xfId="17210" hidden="1" xr:uid="{00000000-0005-0000-0000-000010700000}"/>
    <cellStyle name="Followed Hyperlink 5" xfId="17240" hidden="1" xr:uid="{00000000-0005-0000-0000-000011700000}"/>
    <cellStyle name="Followed Hyperlink 5" xfId="17253" hidden="1" xr:uid="{00000000-0005-0000-0000-000012700000}"/>
    <cellStyle name="Followed Hyperlink 5" xfId="16153" hidden="1" xr:uid="{00000000-0005-0000-0000-000013700000}"/>
    <cellStyle name="Followed Hyperlink 5" xfId="17422" hidden="1" xr:uid="{00000000-0005-0000-0000-000014700000}"/>
    <cellStyle name="Followed Hyperlink 5" xfId="17452" hidden="1" xr:uid="{00000000-0005-0000-0000-000015700000}"/>
    <cellStyle name="Followed Hyperlink 5" xfId="17465" hidden="1" xr:uid="{00000000-0005-0000-0000-000016700000}"/>
    <cellStyle name="Followed Hyperlink 5" xfId="17288" hidden="1" xr:uid="{00000000-0005-0000-0000-000017700000}"/>
    <cellStyle name="Followed Hyperlink 5" xfId="17633" hidden="1" xr:uid="{00000000-0005-0000-0000-000018700000}"/>
    <cellStyle name="Followed Hyperlink 5" xfId="17663" hidden="1" xr:uid="{00000000-0005-0000-0000-000019700000}"/>
    <cellStyle name="Followed Hyperlink 5" xfId="17676" hidden="1" xr:uid="{00000000-0005-0000-0000-00001A700000}"/>
    <cellStyle name="Followed Hyperlink 5" xfId="17500" hidden="1" xr:uid="{00000000-0005-0000-0000-00001B700000}"/>
    <cellStyle name="Followed Hyperlink 5" xfId="17839" hidden="1" xr:uid="{00000000-0005-0000-0000-00001C700000}"/>
    <cellStyle name="Followed Hyperlink 5" xfId="17869" hidden="1" xr:uid="{00000000-0005-0000-0000-00001D700000}"/>
    <cellStyle name="Followed Hyperlink 5" xfId="17882" hidden="1" xr:uid="{00000000-0005-0000-0000-00001E700000}"/>
    <cellStyle name="Followed Hyperlink 5" xfId="17962" hidden="1" xr:uid="{00000000-0005-0000-0000-00001F700000}"/>
    <cellStyle name="Followed Hyperlink 5" xfId="18171" hidden="1" xr:uid="{00000000-0005-0000-0000-000020700000}"/>
    <cellStyle name="Followed Hyperlink 5" xfId="18201" hidden="1" xr:uid="{00000000-0005-0000-0000-000021700000}"/>
    <cellStyle name="Followed Hyperlink 5" xfId="18214" hidden="1" xr:uid="{00000000-0005-0000-0000-000022700000}"/>
    <cellStyle name="Followed Hyperlink 5" xfId="18228" hidden="1" xr:uid="{00000000-0005-0000-0000-000023700000}"/>
    <cellStyle name="Followed Hyperlink 5" xfId="18484" hidden="1" xr:uid="{00000000-0005-0000-0000-000024700000}"/>
    <cellStyle name="Followed Hyperlink 5" xfId="18514" hidden="1" xr:uid="{00000000-0005-0000-0000-000025700000}"/>
    <cellStyle name="Followed Hyperlink 5" xfId="18527" hidden="1" xr:uid="{00000000-0005-0000-0000-000026700000}"/>
    <cellStyle name="Followed Hyperlink 5" xfId="17934" hidden="1" xr:uid="{00000000-0005-0000-0000-000027700000}"/>
    <cellStyle name="Followed Hyperlink 5" xfId="18705" hidden="1" xr:uid="{00000000-0005-0000-0000-000028700000}"/>
    <cellStyle name="Followed Hyperlink 5" xfId="18735" hidden="1" xr:uid="{00000000-0005-0000-0000-000029700000}"/>
    <cellStyle name="Followed Hyperlink 5" xfId="18748" hidden="1" xr:uid="{00000000-0005-0000-0000-00002A700000}"/>
    <cellStyle name="Followed Hyperlink 5" xfId="18566" hidden="1" xr:uid="{00000000-0005-0000-0000-00002B700000}"/>
    <cellStyle name="Followed Hyperlink 5" xfId="18921" hidden="1" xr:uid="{00000000-0005-0000-0000-00002C700000}"/>
    <cellStyle name="Followed Hyperlink 5" xfId="18951" hidden="1" xr:uid="{00000000-0005-0000-0000-00002D700000}"/>
    <cellStyle name="Followed Hyperlink 5" xfId="18964" hidden="1" xr:uid="{00000000-0005-0000-0000-00002E700000}"/>
    <cellStyle name="Followed Hyperlink 5" xfId="17937" hidden="1" xr:uid="{00000000-0005-0000-0000-00002F700000}"/>
    <cellStyle name="Followed Hyperlink 5" xfId="19133" hidden="1" xr:uid="{00000000-0005-0000-0000-000030700000}"/>
    <cellStyle name="Followed Hyperlink 5" xfId="19163" hidden="1" xr:uid="{00000000-0005-0000-0000-000031700000}"/>
    <cellStyle name="Followed Hyperlink 5" xfId="19176" hidden="1" xr:uid="{00000000-0005-0000-0000-000032700000}"/>
    <cellStyle name="Followed Hyperlink 5" xfId="18999" hidden="1" xr:uid="{00000000-0005-0000-0000-000033700000}"/>
    <cellStyle name="Followed Hyperlink 5" xfId="19344" hidden="1" xr:uid="{00000000-0005-0000-0000-000034700000}"/>
    <cellStyle name="Followed Hyperlink 5" xfId="19374" hidden="1" xr:uid="{00000000-0005-0000-0000-000035700000}"/>
    <cellStyle name="Followed Hyperlink 5" xfId="19387" hidden="1" xr:uid="{00000000-0005-0000-0000-000036700000}"/>
    <cellStyle name="Followed Hyperlink 5" xfId="19211" hidden="1" xr:uid="{00000000-0005-0000-0000-000037700000}"/>
    <cellStyle name="Followed Hyperlink 5" xfId="19550" hidden="1" xr:uid="{00000000-0005-0000-0000-000038700000}"/>
    <cellStyle name="Followed Hyperlink 5" xfId="19580" hidden="1" xr:uid="{00000000-0005-0000-0000-000039700000}"/>
    <cellStyle name="Followed Hyperlink 5" xfId="19593" hidden="1" xr:uid="{00000000-0005-0000-0000-00003A700000}"/>
    <cellStyle name="Followed Hyperlink 5" xfId="19604" hidden="1" xr:uid="{00000000-0005-0000-0000-00003B700000}"/>
    <cellStyle name="Followed Hyperlink 5" xfId="19790" hidden="1" xr:uid="{00000000-0005-0000-0000-00003C700000}"/>
    <cellStyle name="Followed Hyperlink 5" xfId="19820" hidden="1" xr:uid="{00000000-0005-0000-0000-00003D700000}"/>
    <cellStyle name="Followed Hyperlink 5" xfId="19833" hidden="1" xr:uid="{00000000-0005-0000-0000-00003E700000}"/>
    <cellStyle name="Followed Hyperlink 5" xfId="19914" hidden="1" xr:uid="{00000000-0005-0000-0000-00003F700000}"/>
    <cellStyle name="Followed Hyperlink 5" xfId="20123" hidden="1" xr:uid="{00000000-0005-0000-0000-000040700000}"/>
    <cellStyle name="Followed Hyperlink 5" xfId="20153" hidden="1" xr:uid="{00000000-0005-0000-0000-000041700000}"/>
    <cellStyle name="Followed Hyperlink 5" xfId="20166" hidden="1" xr:uid="{00000000-0005-0000-0000-000042700000}"/>
    <cellStyle name="Followed Hyperlink 5" xfId="20180" hidden="1" xr:uid="{00000000-0005-0000-0000-000043700000}"/>
    <cellStyle name="Followed Hyperlink 5" xfId="20436" hidden="1" xr:uid="{00000000-0005-0000-0000-000044700000}"/>
    <cellStyle name="Followed Hyperlink 5" xfId="20466" hidden="1" xr:uid="{00000000-0005-0000-0000-000045700000}"/>
    <cellStyle name="Followed Hyperlink 5" xfId="20479" hidden="1" xr:uid="{00000000-0005-0000-0000-000046700000}"/>
    <cellStyle name="Followed Hyperlink 5" xfId="19886" hidden="1" xr:uid="{00000000-0005-0000-0000-000047700000}"/>
    <cellStyle name="Followed Hyperlink 5" xfId="20657" hidden="1" xr:uid="{00000000-0005-0000-0000-000048700000}"/>
    <cellStyle name="Followed Hyperlink 5" xfId="20687" hidden="1" xr:uid="{00000000-0005-0000-0000-000049700000}"/>
    <cellStyle name="Followed Hyperlink 5" xfId="20700" hidden="1" xr:uid="{00000000-0005-0000-0000-00004A700000}"/>
    <cellStyle name="Followed Hyperlink 5" xfId="20518" hidden="1" xr:uid="{00000000-0005-0000-0000-00004B700000}"/>
    <cellStyle name="Followed Hyperlink 5" xfId="20873" hidden="1" xr:uid="{00000000-0005-0000-0000-00004C700000}"/>
    <cellStyle name="Followed Hyperlink 5" xfId="20903" hidden="1" xr:uid="{00000000-0005-0000-0000-00004D700000}"/>
    <cellStyle name="Followed Hyperlink 5" xfId="20916" hidden="1" xr:uid="{00000000-0005-0000-0000-00004E700000}"/>
    <cellStyle name="Followed Hyperlink 5" xfId="19889" hidden="1" xr:uid="{00000000-0005-0000-0000-00004F700000}"/>
    <cellStyle name="Followed Hyperlink 5" xfId="21085" hidden="1" xr:uid="{00000000-0005-0000-0000-000050700000}"/>
    <cellStyle name="Followed Hyperlink 5" xfId="21115" hidden="1" xr:uid="{00000000-0005-0000-0000-000051700000}"/>
    <cellStyle name="Followed Hyperlink 5" xfId="21128" hidden="1" xr:uid="{00000000-0005-0000-0000-000052700000}"/>
    <cellStyle name="Followed Hyperlink 5" xfId="20951" hidden="1" xr:uid="{00000000-0005-0000-0000-000053700000}"/>
    <cellStyle name="Followed Hyperlink 5" xfId="21296" hidden="1" xr:uid="{00000000-0005-0000-0000-000054700000}"/>
    <cellStyle name="Followed Hyperlink 5" xfId="21326" hidden="1" xr:uid="{00000000-0005-0000-0000-000055700000}"/>
    <cellStyle name="Followed Hyperlink 5" xfId="21339" hidden="1" xr:uid="{00000000-0005-0000-0000-000056700000}"/>
    <cellStyle name="Followed Hyperlink 5" xfId="21163" hidden="1" xr:uid="{00000000-0005-0000-0000-000057700000}"/>
    <cellStyle name="Followed Hyperlink 5" xfId="21502" hidden="1" xr:uid="{00000000-0005-0000-0000-000058700000}"/>
    <cellStyle name="Followed Hyperlink 5" xfId="21532" hidden="1" xr:uid="{00000000-0005-0000-0000-000059700000}"/>
    <cellStyle name="Followed Hyperlink 5" xfId="21545" hidden="1" xr:uid="{00000000-0005-0000-0000-00005A700000}"/>
    <cellStyle name="Followed Hyperlink 5" xfId="21613" hidden="1" xr:uid="{00000000-0005-0000-0000-00005B700000}"/>
    <cellStyle name="Followed Hyperlink 5" xfId="21822" hidden="1" xr:uid="{00000000-0005-0000-0000-00005C700000}"/>
    <cellStyle name="Followed Hyperlink 5" xfId="21852" hidden="1" xr:uid="{00000000-0005-0000-0000-00005D700000}"/>
    <cellStyle name="Followed Hyperlink 5" xfId="21865" hidden="1" xr:uid="{00000000-0005-0000-0000-00005E700000}"/>
    <cellStyle name="Followed Hyperlink 5" xfId="21879" hidden="1" xr:uid="{00000000-0005-0000-0000-00005F700000}"/>
    <cellStyle name="Followed Hyperlink 5" xfId="22135" hidden="1" xr:uid="{00000000-0005-0000-0000-000060700000}"/>
    <cellStyle name="Followed Hyperlink 5" xfId="22165" hidden="1" xr:uid="{00000000-0005-0000-0000-000061700000}"/>
    <cellStyle name="Followed Hyperlink 5" xfId="22178" hidden="1" xr:uid="{00000000-0005-0000-0000-000062700000}"/>
    <cellStyle name="Followed Hyperlink 5" xfId="21585" hidden="1" xr:uid="{00000000-0005-0000-0000-000063700000}"/>
    <cellStyle name="Followed Hyperlink 5" xfId="22356" hidden="1" xr:uid="{00000000-0005-0000-0000-000064700000}"/>
    <cellStyle name="Followed Hyperlink 5" xfId="22386" hidden="1" xr:uid="{00000000-0005-0000-0000-000065700000}"/>
    <cellStyle name="Followed Hyperlink 5" xfId="22399" hidden="1" xr:uid="{00000000-0005-0000-0000-000066700000}"/>
    <cellStyle name="Followed Hyperlink 5" xfId="22217" hidden="1" xr:uid="{00000000-0005-0000-0000-000067700000}"/>
    <cellStyle name="Followed Hyperlink 5" xfId="22572" hidden="1" xr:uid="{00000000-0005-0000-0000-000068700000}"/>
    <cellStyle name="Followed Hyperlink 5" xfId="22602" hidden="1" xr:uid="{00000000-0005-0000-0000-000069700000}"/>
    <cellStyle name="Followed Hyperlink 5" xfId="22615" hidden="1" xr:uid="{00000000-0005-0000-0000-00006A700000}"/>
    <cellStyle name="Followed Hyperlink 5" xfId="21588" hidden="1" xr:uid="{00000000-0005-0000-0000-00006B700000}"/>
    <cellStyle name="Followed Hyperlink 5" xfId="22784" hidden="1" xr:uid="{00000000-0005-0000-0000-00006C700000}"/>
    <cellStyle name="Followed Hyperlink 5" xfId="22814" hidden="1" xr:uid="{00000000-0005-0000-0000-00006D700000}"/>
    <cellStyle name="Followed Hyperlink 5" xfId="22827" hidden="1" xr:uid="{00000000-0005-0000-0000-00006E700000}"/>
    <cellStyle name="Followed Hyperlink 5" xfId="22650" hidden="1" xr:uid="{00000000-0005-0000-0000-00006F700000}"/>
    <cellStyle name="Followed Hyperlink 5" xfId="22995" hidden="1" xr:uid="{00000000-0005-0000-0000-000070700000}"/>
    <cellStyle name="Followed Hyperlink 5" xfId="23025" hidden="1" xr:uid="{00000000-0005-0000-0000-000071700000}"/>
    <cellStyle name="Followed Hyperlink 5" xfId="23038" hidden="1" xr:uid="{00000000-0005-0000-0000-000072700000}"/>
    <cellStyle name="Followed Hyperlink 5" xfId="22862" hidden="1" xr:uid="{00000000-0005-0000-0000-000073700000}"/>
    <cellStyle name="Followed Hyperlink 5" xfId="23201" hidden="1" xr:uid="{00000000-0005-0000-0000-000074700000}"/>
    <cellStyle name="Followed Hyperlink 5" xfId="23231" hidden="1" xr:uid="{00000000-0005-0000-0000-000075700000}"/>
    <cellStyle name="Followed Hyperlink 5" xfId="23244" hidden="1" xr:uid="{00000000-0005-0000-0000-000076700000}"/>
    <cellStyle name="Followed Hyperlink 5" xfId="6852" hidden="1" xr:uid="{00000000-0005-0000-0000-000077700000}"/>
    <cellStyle name="Followed Hyperlink 5" xfId="16149" hidden="1" xr:uid="{00000000-0005-0000-0000-000078700000}"/>
    <cellStyle name="Followed Hyperlink 5" xfId="15700" hidden="1" xr:uid="{00000000-0005-0000-0000-000079700000}"/>
    <cellStyle name="Followed Hyperlink 5" xfId="16202" hidden="1" xr:uid="{00000000-0005-0000-0000-00007A700000}"/>
    <cellStyle name="Followed Hyperlink 5" xfId="16254" hidden="1" xr:uid="{00000000-0005-0000-0000-00007B700000}"/>
    <cellStyle name="Followed Hyperlink 5" xfId="23434" hidden="1" xr:uid="{00000000-0005-0000-0000-00007C700000}"/>
    <cellStyle name="Followed Hyperlink 5" xfId="23464" hidden="1" xr:uid="{00000000-0005-0000-0000-00007D700000}"/>
    <cellStyle name="Followed Hyperlink 5" xfId="23477" hidden="1" xr:uid="{00000000-0005-0000-0000-00007E700000}"/>
    <cellStyle name="Followed Hyperlink 5" xfId="16259" hidden="1" xr:uid="{00000000-0005-0000-0000-00007F700000}"/>
    <cellStyle name="Followed Hyperlink 5" xfId="23655" hidden="1" xr:uid="{00000000-0005-0000-0000-000080700000}"/>
    <cellStyle name="Followed Hyperlink 5" xfId="23685" hidden="1" xr:uid="{00000000-0005-0000-0000-000081700000}"/>
    <cellStyle name="Followed Hyperlink 5" xfId="23698" hidden="1" xr:uid="{00000000-0005-0000-0000-000082700000}"/>
    <cellStyle name="Followed Hyperlink 5" xfId="23516" hidden="1" xr:uid="{00000000-0005-0000-0000-000083700000}"/>
    <cellStyle name="Followed Hyperlink 5" xfId="23871" hidden="1" xr:uid="{00000000-0005-0000-0000-000084700000}"/>
    <cellStyle name="Followed Hyperlink 5" xfId="23901" hidden="1" xr:uid="{00000000-0005-0000-0000-000085700000}"/>
    <cellStyle name="Followed Hyperlink 5" xfId="23914" hidden="1" xr:uid="{00000000-0005-0000-0000-000086700000}"/>
    <cellStyle name="Followed Hyperlink 5" xfId="2859" hidden="1" xr:uid="{00000000-0005-0000-0000-000087700000}"/>
    <cellStyle name="Followed Hyperlink 5" xfId="24083" hidden="1" xr:uid="{00000000-0005-0000-0000-000088700000}"/>
    <cellStyle name="Followed Hyperlink 5" xfId="24113" hidden="1" xr:uid="{00000000-0005-0000-0000-000089700000}"/>
    <cellStyle name="Followed Hyperlink 5" xfId="24126" hidden="1" xr:uid="{00000000-0005-0000-0000-00008A700000}"/>
    <cellStyle name="Followed Hyperlink 5" xfId="23949" hidden="1" xr:uid="{00000000-0005-0000-0000-00008B700000}"/>
    <cellStyle name="Followed Hyperlink 5" xfId="24294" hidden="1" xr:uid="{00000000-0005-0000-0000-00008C700000}"/>
    <cellStyle name="Followed Hyperlink 5" xfId="24324" hidden="1" xr:uid="{00000000-0005-0000-0000-00008D700000}"/>
    <cellStyle name="Followed Hyperlink 5" xfId="24337" hidden="1" xr:uid="{00000000-0005-0000-0000-00008E700000}"/>
    <cellStyle name="Followed Hyperlink 5" xfId="24161" hidden="1" xr:uid="{00000000-0005-0000-0000-00008F700000}"/>
    <cellStyle name="Followed Hyperlink 5" xfId="24500" hidden="1" xr:uid="{00000000-0005-0000-0000-000090700000}"/>
    <cellStyle name="Followed Hyperlink 5" xfId="24530" hidden="1" xr:uid="{00000000-0005-0000-0000-000091700000}"/>
    <cellStyle name="Followed Hyperlink 5" xfId="24543" hidden="1" xr:uid="{00000000-0005-0000-0000-000092700000}"/>
    <cellStyle name="Followed Hyperlink 5" xfId="24554" hidden="1" xr:uid="{00000000-0005-0000-0000-000093700000}"/>
    <cellStyle name="Followed Hyperlink 5" xfId="24740" hidden="1" xr:uid="{00000000-0005-0000-0000-000094700000}"/>
    <cellStyle name="Followed Hyperlink 5" xfId="24770" hidden="1" xr:uid="{00000000-0005-0000-0000-000095700000}"/>
    <cellStyle name="Followed Hyperlink 5" xfId="24783" hidden="1" xr:uid="{00000000-0005-0000-0000-000096700000}"/>
    <cellStyle name="Followed Hyperlink 5" xfId="24867" hidden="1" xr:uid="{00000000-0005-0000-0000-000097700000}"/>
    <cellStyle name="Followed Hyperlink 5" xfId="25076" hidden="1" xr:uid="{00000000-0005-0000-0000-000098700000}"/>
    <cellStyle name="Followed Hyperlink 5" xfId="25106" hidden="1" xr:uid="{00000000-0005-0000-0000-000099700000}"/>
    <cellStyle name="Followed Hyperlink 5" xfId="25119" hidden="1" xr:uid="{00000000-0005-0000-0000-00009A700000}"/>
    <cellStyle name="Followed Hyperlink 5" xfId="25133" hidden="1" xr:uid="{00000000-0005-0000-0000-00009B700000}"/>
    <cellStyle name="Followed Hyperlink 5" xfId="25389" hidden="1" xr:uid="{00000000-0005-0000-0000-00009C700000}"/>
    <cellStyle name="Followed Hyperlink 5" xfId="25419" hidden="1" xr:uid="{00000000-0005-0000-0000-00009D700000}"/>
    <cellStyle name="Followed Hyperlink 5" xfId="25432" hidden="1" xr:uid="{00000000-0005-0000-0000-00009E700000}"/>
    <cellStyle name="Followed Hyperlink 5" xfId="24839" hidden="1" xr:uid="{00000000-0005-0000-0000-00009F700000}"/>
    <cellStyle name="Followed Hyperlink 5" xfId="25610" hidden="1" xr:uid="{00000000-0005-0000-0000-0000A0700000}"/>
    <cellStyle name="Followed Hyperlink 5" xfId="25640" hidden="1" xr:uid="{00000000-0005-0000-0000-0000A1700000}"/>
    <cellStyle name="Followed Hyperlink 5" xfId="25653" hidden="1" xr:uid="{00000000-0005-0000-0000-0000A2700000}"/>
    <cellStyle name="Followed Hyperlink 5" xfId="25471" hidden="1" xr:uid="{00000000-0005-0000-0000-0000A3700000}"/>
    <cellStyle name="Followed Hyperlink 5" xfId="25826" hidden="1" xr:uid="{00000000-0005-0000-0000-0000A4700000}"/>
    <cellStyle name="Followed Hyperlink 5" xfId="25856" hidden="1" xr:uid="{00000000-0005-0000-0000-0000A5700000}"/>
    <cellStyle name="Followed Hyperlink 5" xfId="25869" hidden="1" xr:uid="{00000000-0005-0000-0000-0000A6700000}"/>
    <cellStyle name="Followed Hyperlink 5" xfId="24842" hidden="1" xr:uid="{00000000-0005-0000-0000-0000A7700000}"/>
    <cellStyle name="Followed Hyperlink 5" xfId="26038" hidden="1" xr:uid="{00000000-0005-0000-0000-0000A8700000}"/>
    <cellStyle name="Followed Hyperlink 5" xfId="26068" hidden="1" xr:uid="{00000000-0005-0000-0000-0000A9700000}"/>
    <cellStyle name="Followed Hyperlink 5" xfId="26081" hidden="1" xr:uid="{00000000-0005-0000-0000-0000AA700000}"/>
    <cellStyle name="Followed Hyperlink 5" xfId="25904" hidden="1" xr:uid="{00000000-0005-0000-0000-0000AB700000}"/>
    <cellStyle name="Followed Hyperlink 5" xfId="26249" hidden="1" xr:uid="{00000000-0005-0000-0000-0000AC700000}"/>
    <cellStyle name="Followed Hyperlink 5" xfId="26279" hidden="1" xr:uid="{00000000-0005-0000-0000-0000AD700000}"/>
    <cellStyle name="Followed Hyperlink 5" xfId="26292" hidden="1" xr:uid="{00000000-0005-0000-0000-0000AE700000}"/>
    <cellStyle name="Followed Hyperlink 5" xfId="26116" hidden="1" xr:uid="{00000000-0005-0000-0000-0000AF700000}"/>
    <cellStyle name="Followed Hyperlink 5" xfId="26455" hidden="1" xr:uid="{00000000-0005-0000-0000-0000B0700000}"/>
    <cellStyle name="Followed Hyperlink 5" xfId="26485" hidden="1" xr:uid="{00000000-0005-0000-0000-0000B1700000}"/>
    <cellStyle name="Followed Hyperlink 5" xfId="26498" hidden="1" xr:uid="{00000000-0005-0000-0000-0000B2700000}"/>
    <cellStyle name="Followed Hyperlink 5" xfId="26584" hidden="1" xr:uid="{00000000-0005-0000-0000-0000B3700000}"/>
    <cellStyle name="Followed Hyperlink 5" xfId="26793" hidden="1" xr:uid="{00000000-0005-0000-0000-0000B4700000}"/>
    <cellStyle name="Followed Hyperlink 5" xfId="26823" hidden="1" xr:uid="{00000000-0005-0000-0000-0000B5700000}"/>
    <cellStyle name="Followed Hyperlink 5" xfId="26836" hidden="1" xr:uid="{00000000-0005-0000-0000-0000B6700000}"/>
    <cellStyle name="Followed Hyperlink 5" xfId="26850" hidden="1" xr:uid="{00000000-0005-0000-0000-0000B7700000}"/>
    <cellStyle name="Followed Hyperlink 5" xfId="27106" hidden="1" xr:uid="{00000000-0005-0000-0000-0000B8700000}"/>
    <cellStyle name="Followed Hyperlink 5" xfId="27136" hidden="1" xr:uid="{00000000-0005-0000-0000-0000B9700000}"/>
    <cellStyle name="Followed Hyperlink 5" xfId="27149" hidden="1" xr:uid="{00000000-0005-0000-0000-0000BA700000}"/>
    <cellStyle name="Followed Hyperlink 5" xfId="26556" hidden="1" xr:uid="{00000000-0005-0000-0000-0000BB700000}"/>
    <cellStyle name="Followed Hyperlink 5" xfId="27327" hidden="1" xr:uid="{00000000-0005-0000-0000-0000BC700000}"/>
    <cellStyle name="Followed Hyperlink 5" xfId="27357" hidden="1" xr:uid="{00000000-0005-0000-0000-0000BD700000}"/>
    <cellStyle name="Followed Hyperlink 5" xfId="27370" hidden="1" xr:uid="{00000000-0005-0000-0000-0000BE700000}"/>
    <cellStyle name="Followed Hyperlink 5" xfId="27188" hidden="1" xr:uid="{00000000-0005-0000-0000-0000BF700000}"/>
    <cellStyle name="Followed Hyperlink 5" xfId="27543" hidden="1" xr:uid="{00000000-0005-0000-0000-0000C0700000}"/>
    <cellStyle name="Followed Hyperlink 5" xfId="27573" hidden="1" xr:uid="{00000000-0005-0000-0000-0000C1700000}"/>
    <cellStyle name="Followed Hyperlink 5" xfId="27586" hidden="1" xr:uid="{00000000-0005-0000-0000-0000C2700000}"/>
    <cellStyle name="Followed Hyperlink 5" xfId="26559" hidden="1" xr:uid="{00000000-0005-0000-0000-0000C3700000}"/>
    <cellStyle name="Followed Hyperlink 5" xfId="27755" hidden="1" xr:uid="{00000000-0005-0000-0000-0000C4700000}"/>
    <cellStyle name="Followed Hyperlink 5" xfId="27785" hidden="1" xr:uid="{00000000-0005-0000-0000-0000C5700000}"/>
    <cellStyle name="Followed Hyperlink 5" xfId="27798" hidden="1" xr:uid="{00000000-0005-0000-0000-0000C6700000}"/>
    <cellStyle name="Followed Hyperlink 5" xfId="27621" hidden="1" xr:uid="{00000000-0005-0000-0000-0000C7700000}"/>
    <cellStyle name="Followed Hyperlink 5" xfId="27966" hidden="1" xr:uid="{00000000-0005-0000-0000-0000C8700000}"/>
    <cellStyle name="Followed Hyperlink 5" xfId="27996" hidden="1" xr:uid="{00000000-0005-0000-0000-0000C9700000}"/>
    <cellStyle name="Followed Hyperlink 5" xfId="28009" hidden="1" xr:uid="{00000000-0005-0000-0000-0000CA700000}"/>
    <cellStyle name="Followed Hyperlink 5" xfId="27833" hidden="1" xr:uid="{00000000-0005-0000-0000-0000CB700000}"/>
    <cellStyle name="Followed Hyperlink 5" xfId="28172" hidden="1" xr:uid="{00000000-0005-0000-0000-0000CC700000}"/>
    <cellStyle name="Followed Hyperlink 5" xfId="28202" hidden="1" xr:uid="{00000000-0005-0000-0000-0000CD700000}"/>
    <cellStyle name="Followed Hyperlink 5" xfId="28215" hidden="1" xr:uid="{00000000-0005-0000-0000-0000CE700000}"/>
    <cellStyle name="Followed Hyperlink 5" xfId="28226" hidden="1" xr:uid="{00000000-0005-0000-0000-0000CF700000}"/>
    <cellStyle name="Followed Hyperlink 5" xfId="28412" hidden="1" xr:uid="{00000000-0005-0000-0000-0000D0700000}"/>
    <cellStyle name="Followed Hyperlink 5" xfId="28442" hidden="1" xr:uid="{00000000-0005-0000-0000-0000D1700000}"/>
    <cellStyle name="Followed Hyperlink 5" xfId="28455" hidden="1" xr:uid="{00000000-0005-0000-0000-0000D2700000}"/>
    <cellStyle name="Followed Hyperlink 5" xfId="28509" hidden="1" xr:uid="{00000000-0005-0000-0000-0000D3700000}"/>
    <cellStyle name="Followed Hyperlink 5" xfId="28718" hidden="1" xr:uid="{00000000-0005-0000-0000-0000D4700000}"/>
    <cellStyle name="Followed Hyperlink 5" xfId="28748" hidden="1" xr:uid="{00000000-0005-0000-0000-0000D5700000}"/>
    <cellStyle name="Followed Hyperlink 5" xfId="28761" hidden="1" xr:uid="{00000000-0005-0000-0000-0000D6700000}"/>
    <cellStyle name="Followed Hyperlink 5" xfId="28775" hidden="1" xr:uid="{00000000-0005-0000-0000-0000D7700000}"/>
    <cellStyle name="Followed Hyperlink 5" xfId="29031" hidden="1" xr:uid="{00000000-0005-0000-0000-0000D8700000}"/>
    <cellStyle name="Followed Hyperlink 5" xfId="29061" hidden="1" xr:uid="{00000000-0005-0000-0000-0000D9700000}"/>
    <cellStyle name="Followed Hyperlink 5" xfId="29074" hidden="1" xr:uid="{00000000-0005-0000-0000-0000DA700000}"/>
    <cellStyle name="Followed Hyperlink 5" xfId="28481" hidden="1" xr:uid="{00000000-0005-0000-0000-0000DB700000}"/>
    <cellStyle name="Followed Hyperlink 5" xfId="29252" hidden="1" xr:uid="{00000000-0005-0000-0000-0000DC700000}"/>
    <cellStyle name="Followed Hyperlink 5" xfId="29282" hidden="1" xr:uid="{00000000-0005-0000-0000-0000DD700000}"/>
    <cellStyle name="Followed Hyperlink 5" xfId="29295" hidden="1" xr:uid="{00000000-0005-0000-0000-0000DE700000}"/>
    <cellStyle name="Followed Hyperlink 5" xfId="29113" hidden="1" xr:uid="{00000000-0005-0000-0000-0000DF700000}"/>
    <cellStyle name="Followed Hyperlink 5" xfId="29468" hidden="1" xr:uid="{00000000-0005-0000-0000-0000E0700000}"/>
    <cellStyle name="Followed Hyperlink 5" xfId="29498" hidden="1" xr:uid="{00000000-0005-0000-0000-0000E1700000}"/>
    <cellStyle name="Followed Hyperlink 5" xfId="29511" hidden="1" xr:uid="{00000000-0005-0000-0000-0000E2700000}"/>
    <cellStyle name="Followed Hyperlink 5" xfId="28484" hidden="1" xr:uid="{00000000-0005-0000-0000-0000E3700000}"/>
    <cellStyle name="Followed Hyperlink 5" xfId="29680" hidden="1" xr:uid="{00000000-0005-0000-0000-0000E4700000}"/>
    <cellStyle name="Followed Hyperlink 5" xfId="29710" hidden="1" xr:uid="{00000000-0005-0000-0000-0000E5700000}"/>
    <cellStyle name="Followed Hyperlink 5" xfId="29723" hidden="1" xr:uid="{00000000-0005-0000-0000-0000E6700000}"/>
    <cellStyle name="Followed Hyperlink 5" xfId="29546" hidden="1" xr:uid="{00000000-0005-0000-0000-0000E7700000}"/>
    <cellStyle name="Followed Hyperlink 5" xfId="29891" hidden="1" xr:uid="{00000000-0005-0000-0000-0000E8700000}"/>
    <cellStyle name="Followed Hyperlink 5" xfId="29921" hidden="1" xr:uid="{00000000-0005-0000-0000-0000E9700000}"/>
    <cellStyle name="Followed Hyperlink 5" xfId="29934" hidden="1" xr:uid="{00000000-0005-0000-0000-0000EA700000}"/>
    <cellStyle name="Followed Hyperlink 5" xfId="29758" hidden="1" xr:uid="{00000000-0005-0000-0000-0000EB700000}"/>
    <cellStyle name="Followed Hyperlink 5" xfId="30097" hidden="1" xr:uid="{00000000-0005-0000-0000-0000EC700000}"/>
    <cellStyle name="Followed Hyperlink 5" xfId="30127" hidden="1" xr:uid="{00000000-0005-0000-0000-0000ED700000}"/>
    <cellStyle name="Followed Hyperlink 5" xfId="30140" hidden="1" xr:uid="{00000000-0005-0000-0000-0000EE700000}"/>
    <cellStyle name="Followed Hyperlink 5" xfId="30189" hidden="1" xr:uid="{00000000-0005-0000-0000-0000EF700000}"/>
    <cellStyle name="Followed Hyperlink 5" xfId="30398" hidden="1" xr:uid="{00000000-0005-0000-0000-0000F0700000}"/>
    <cellStyle name="Followed Hyperlink 5" xfId="30428" hidden="1" xr:uid="{00000000-0005-0000-0000-0000F1700000}"/>
    <cellStyle name="Followed Hyperlink 5" xfId="30441" hidden="1" xr:uid="{00000000-0005-0000-0000-0000F2700000}"/>
    <cellStyle name="Followed Hyperlink 5" xfId="30455" hidden="1" xr:uid="{00000000-0005-0000-0000-0000F3700000}"/>
    <cellStyle name="Followed Hyperlink 5" xfId="30711" hidden="1" xr:uid="{00000000-0005-0000-0000-0000F4700000}"/>
    <cellStyle name="Followed Hyperlink 5" xfId="30741" hidden="1" xr:uid="{00000000-0005-0000-0000-0000F5700000}"/>
    <cellStyle name="Followed Hyperlink 5" xfId="30754" hidden="1" xr:uid="{00000000-0005-0000-0000-0000F6700000}"/>
    <cellStyle name="Followed Hyperlink 5" xfId="30161" hidden="1" xr:uid="{00000000-0005-0000-0000-0000F7700000}"/>
    <cellStyle name="Followed Hyperlink 5" xfId="30932" hidden="1" xr:uid="{00000000-0005-0000-0000-0000F8700000}"/>
    <cellStyle name="Followed Hyperlink 5" xfId="30962" hidden="1" xr:uid="{00000000-0005-0000-0000-0000F9700000}"/>
    <cellStyle name="Followed Hyperlink 5" xfId="30975" hidden="1" xr:uid="{00000000-0005-0000-0000-0000FA700000}"/>
    <cellStyle name="Followed Hyperlink 5" xfId="30793" hidden="1" xr:uid="{00000000-0005-0000-0000-0000FB700000}"/>
    <cellStyle name="Followed Hyperlink 5" xfId="31148" hidden="1" xr:uid="{00000000-0005-0000-0000-0000FC700000}"/>
    <cellStyle name="Followed Hyperlink 5" xfId="31178" hidden="1" xr:uid="{00000000-0005-0000-0000-0000FD700000}"/>
    <cellStyle name="Followed Hyperlink 5" xfId="31191" hidden="1" xr:uid="{00000000-0005-0000-0000-0000FE700000}"/>
    <cellStyle name="Followed Hyperlink 5" xfId="30164" hidden="1" xr:uid="{00000000-0005-0000-0000-0000FF700000}"/>
    <cellStyle name="Followed Hyperlink 5" xfId="31360" hidden="1" xr:uid="{00000000-0005-0000-0000-000000710000}"/>
    <cellStyle name="Followed Hyperlink 5" xfId="31390" hidden="1" xr:uid="{00000000-0005-0000-0000-000001710000}"/>
    <cellStyle name="Followed Hyperlink 5" xfId="31403" hidden="1" xr:uid="{00000000-0005-0000-0000-000002710000}"/>
    <cellStyle name="Followed Hyperlink 5" xfId="31226" hidden="1" xr:uid="{00000000-0005-0000-0000-000003710000}"/>
    <cellStyle name="Followed Hyperlink 5" xfId="31571" hidden="1" xr:uid="{00000000-0005-0000-0000-000004710000}"/>
    <cellStyle name="Followed Hyperlink 5" xfId="31601" hidden="1" xr:uid="{00000000-0005-0000-0000-000005710000}"/>
    <cellStyle name="Followed Hyperlink 5" xfId="31614" hidden="1" xr:uid="{00000000-0005-0000-0000-000006710000}"/>
    <cellStyle name="Followed Hyperlink 5" xfId="31438" hidden="1" xr:uid="{00000000-0005-0000-0000-000007710000}"/>
    <cellStyle name="Followed Hyperlink 5" xfId="31777" hidden="1" xr:uid="{00000000-0005-0000-0000-000008710000}"/>
    <cellStyle name="Followed Hyperlink 5" xfId="31807" hidden="1" xr:uid="{00000000-0005-0000-0000-000009710000}"/>
    <cellStyle name="Followed Hyperlink 5" xfId="31820" hidden="1" xr:uid="{00000000-0005-0000-0000-00000A710000}"/>
    <cellStyle name="Followed Hyperlink 5" xfId="32066" hidden="1" xr:uid="{00000000-0005-0000-0000-00000B710000}"/>
    <cellStyle name="Followed Hyperlink 5" xfId="32362" hidden="1" xr:uid="{00000000-0005-0000-0000-00000C710000}"/>
    <cellStyle name="Followed Hyperlink 5" xfId="32392" hidden="1" xr:uid="{00000000-0005-0000-0000-00000D710000}"/>
    <cellStyle name="Followed Hyperlink 5" xfId="32405" hidden="1" xr:uid="{00000000-0005-0000-0000-00000E710000}"/>
    <cellStyle name="Followed Hyperlink 5" xfId="32419" hidden="1" xr:uid="{00000000-0005-0000-0000-00000F710000}"/>
    <cellStyle name="Followed Hyperlink 5" xfId="32675" hidden="1" xr:uid="{00000000-0005-0000-0000-000010710000}"/>
    <cellStyle name="Followed Hyperlink 5" xfId="32705" hidden="1" xr:uid="{00000000-0005-0000-0000-000011710000}"/>
    <cellStyle name="Followed Hyperlink 5" xfId="32718" hidden="1" xr:uid="{00000000-0005-0000-0000-000012710000}"/>
    <cellStyle name="Followed Hyperlink 5" xfId="31983" hidden="1" xr:uid="{00000000-0005-0000-0000-000013710000}"/>
    <cellStyle name="Followed Hyperlink 5" xfId="32896" hidden="1" xr:uid="{00000000-0005-0000-0000-000014710000}"/>
    <cellStyle name="Followed Hyperlink 5" xfId="32926" hidden="1" xr:uid="{00000000-0005-0000-0000-000015710000}"/>
    <cellStyle name="Followed Hyperlink 5" xfId="32939" hidden="1" xr:uid="{00000000-0005-0000-0000-000016710000}"/>
    <cellStyle name="Followed Hyperlink 5" xfId="32757" hidden="1" xr:uid="{00000000-0005-0000-0000-000017710000}"/>
    <cellStyle name="Followed Hyperlink 5" xfId="33112" hidden="1" xr:uid="{00000000-0005-0000-0000-000018710000}"/>
    <cellStyle name="Followed Hyperlink 5" xfId="33142" hidden="1" xr:uid="{00000000-0005-0000-0000-000019710000}"/>
    <cellStyle name="Followed Hyperlink 5" xfId="33155" hidden="1" xr:uid="{00000000-0005-0000-0000-00001A710000}"/>
    <cellStyle name="Followed Hyperlink 5" xfId="31990" hidden="1" xr:uid="{00000000-0005-0000-0000-00001B710000}"/>
    <cellStyle name="Followed Hyperlink 5" xfId="33324" hidden="1" xr:uid="{00000000-0005-0000-0000-00001C710000}"/>
    <cellStyle name="Followed Hyperlink 5" xfId="33354" hidden="1" xr:uid="{00000000-0005-0000-0000-00001D710000}"/>
    <cellStyle name="Followed Hyperlink 5" xfId="33367" hidden="1" xr:uid="{00000000-0005-0000-0000-00001E710000}"/>
    <cellStyle name="Followed Hyperlink 5" xfId="33190" hidden="1" xr:uid="{00000000-0005-0000-0000-00001F710000}"/>
    <cellStyle name="Followed Hyperlink 5" xfId="33535" hidden="1" xr:uid="{00000000-0005-0000-0000-000020710000}"/>
    <cellStyle name="Followed Hyperlink 5" xfId="33565" hidden="1" xr:uid="{00000000-0005-0000-0000-000021710000}"/>
    <cellStyle name="Followed Hyperlink 5" xfId="33578" hidden="1" xr:uid="{00000000-0005-0000-0000-000022710000}"/>
    <cellStyle name="Followed Hyperlink 5" xfId="33402" hidden="1" xr:uid="{00000000-0005-0000-0000-000023710000}"/>
    <cellStyle name="Followed Hyperlink 5" xfId="33741" hidden="1" xr:uid="{00000000-0005-0000-0000-000024710000}"/>
    <cellStyle name="Followed Hyperlink 5" xfId="33771" hidden="1" xr:uid="{00000000-0005-0000-0000-000025710000}"/>
    <cellStyle name="Followed Hyperlink 5" xfId="33784" hidden="1" xr:uid="{00000000-0005-0000-0000-000026710000}"/>
    <cellStyle name="Followed Hyperlink 5" xfId="33833" hidden="1" xr:uid="{00000000-0005-0000-0000-000027710000}"/>
    <cellStyle name="Followed Hyperlink 5" xfId="34042" hidden="1" xr:uid="{00000000-0005-0000-0000-000028710000}"/>
    <cellStyle name="Followed Hyperlink 5" xfId="34072" hidden="1" xr:uid="{00000000-0005-0000-0000-000029710000}"/>
    <cellStyle name="Followed Hyperlink 5" xfId="34085" hidden="1" xr:uid="{00000000-0005-0000-0000-00002A710000}"/>
    <cellStyle name="Followed Hyperlink 5" xfId="34099" hidden="1" xr:uid="{00000000-0005-0000-0000-00002B710000}"/>
    <cellStyle name="Followed Hyperlink 5" xfId="34355" hidden="1" xr:uid="{00000000-0005-0000-0000-00002C710000}"/>
    <cellStyle name="Followed Hyperlink 5" xfId="34385" hidden="1" xr:uid="{00000000-0005-0000-0000-00002D710000}"/>
    <cellStyle name="Followed Hyperlink 5" xfId="34398" hidden="1" xr:uid="{00000000-0005-0000-0000-00002E710000}"/>
    <cellStyle name="Followed Hyperlink 5" xfId="33805" hidden="1" xr:uid="{00000000-0005-0000-0000-00002F710000}"/>
    <cellStyle name="Followed Hyperlink 5" xfId="34576" hidden="1" xr:uid="{00000000-0005-0000-0000-000030710000}"/>
    <cellStyle name="Followed Hyperlink 5" xfId="34606" hidden="1" xr:uid="{00000000-0005-0000-0000-000031710000}"/>
    <cellStyle name="Followed Hyperlink 5" xfId="34619" hidden="1" xr:uid="{00000000-0005-0000-0000-000032710000}"/>
    <cellStyle name="Followed Hyperlink 5" xfId="34437" hidden="1" xr:uid="{00000000-0005-0000-0000-000033710000}"/>
    <cellStyle name="Followed Hyperlink 5" xfId="34792" hidden="1" xr:uid="{00000000-0005-0000-0000-000034710000}"/>
    <cellStyle name="Followed Hyperlink 5" xfId="34822" hidden="1" xr:uid="{00000000-0005-0000-0000-000035710000}"/>
    <cellStyle name="Followed Hyperlink 5" xfId="34835" hidden="1" xr:uid="{00000000-0005-0000-0000-000036710000}"/>
    <cellStyle name="Followed Hyperlink 5" xfId="33808" hidden="1" xr:uid="{00000000-0005-0000-0000-000037710000}"/>
    <cellStyle name="Followed Hyperlink 5" xfId="35004" hidden="1" xr:uid="{00000000-0005-0000-0000-000038710000}"/>
    <cellStyle name="Followed Hyperlink 5" xfId="35034" hidden="1" xr:uid="{00000000-0005-0000-0000-000039710000}"/>
    <cellStyle name="Followed Hyperlink 5" xfId="35047" hidden="1" xr:uid="{00000000-0005-0000-0000-00003A710000}"/>
    <cellStyle name="Followed Hyperlink 5" xfId="34870" hidden="1" xr:uid="{00000000-0005-0000-0000-00003B710000}"/>
    <cellStyle name="Followed Hyperlink 5" xfId="35215" hidden="1" xr:uid="{00000000-0005-0000-0000-00003C710000}"/>
    <cellStyle name="Followed Hyperlink 5" xfId="35245" hidden="1" xr:uid="{00000000-0005-0000-0000-00003D710000}"/>
    <cellStyle name="Followed Hyperlink 5" xfId="35258" hidden="1" xr:uid="{00000000-0005-0000-0000-00003E710000}"/>
    <cellStyle name="Followed Hyperlink 5" xfId="35082" hidden="1" xr:uid="{00000000-0005-0000-0000-00003F710000}"/>
    <cellStyle name="Followed Hyperlink 5" xfId="35421" hidden="1" xr:uid="{00000000-0005-0000-0000-000040710000}"/>
    <cellStyle name="Followed Hyperlink 5" xfId="35451" hidden="1" xr:uid="{00000000-0005-0000-0000-000041710000}"/>
    <cellStyle name="Followed Hyperlink 5" xfId="35464" hidden="1" xr:uid="{00000000-0005-0000-0000-000042710000}"/>
    <cellStyle name="Followed Hyperlink 5" xfId="15741" hidden="1" xr:uid="{00000000-0005-0000-0000-000043710000}"/>
    <cellStyle name="Followed Hyperlink 5" xfId="2939" hidden="1" xr:uid="{00000000-0005-0000-0000-000044710000}"/>
    <cellStyle name="Followed Hyperlink 5" xfId="2847" hidden="1" xr:uid="{00000000-0005-0000-0000-000045710000}"/>
    <cellStyle name="Followed Hyperlink 5" xfId="2797" hidden="1" xr:uid="{00000000-0005-0000-0000-000046710000}"/>
    <cellStyle name="Followed Hyperlink 5" xfId="2759" hidden="1" xr:uid="{00000000-0005-0000-0000-000047710000}"/>
    <cellStyle name="Followed Hyperlink 5" xfId="35532" hidden="1" xr:uid="{00000000-0005-0000-0000-000048710000}"/>
    <cellStyle name="Followed Hyperlink 5" xfId="35562" hidden="1" xr:uid="{00000000-0005-0000-0000-000049710000}"/>
    <cellStyle name="Followed Hyperlink 5" xfId="35575" hidden="1" xr:uid="{00000000-0005-0000-0000-00004A710000}"/>
    <cellStyle name="Followed Hyperlink 5" xfId="16286" hidden="1" xr:uid="{00000000-0005-0000-0000-00004B710000}"/>
    <cellStyle name="Followed Hyperlink 5" xfId="35753" hidden="1" xr:uid="{00000000-0005-0000-0000-00004C710000}"/>
    <cellStyle name="Followed Hyperlink 5" xfId="35783" hidden="1" xr:uid="{00000000-0005-0000-0000-00004D710000}"/>
    <cellStyle name="Followed Hyperlink 5" xfId="35796" hidden="1" xr:uid="{00000000-0005-0000-0000-00004E710000}"/>
    <cellStyle name="Followed Hyperlink 5" xfId="35614" hidden="1" xr:uid="{00000000-0005-0000-0000-00004F710000}"/>
    <cellStyle name="Followed Hyperlink 5" xfId="35969" hidden="1" xr:uid="{00000000-0005-0000-0000-000050710000}"/>
    <cellStyle name="Followed Hyperlink 5" xfId="35999" hidden="1" xr:uid="{00000000-0005-0000-0000-000051710000}"/>
    <cellStyle name="Followed Hyperlink 5" xfId="36012" hidden="1" xr:uid="{00000000-0005-0000-0000-000052710000}"/>
    <cellStyle name="Followed Hyperlink 5" xfId="16223" hidden="1" xr:uid="{00000000-0005-0000-0000-000053710000}"/>
    <cellStyle name="Followed Hyperlink 5" xfId="36181" hidden="1" xr:uid="{00000000-0005-0000-0000-000054710000}"/>
    <cellStyle name="Followed Hyperlink 5" xfId="36211" hidden="1" xr:uid="{00000000-0005-0000-0000-000055710000}"/>
    <cellStyle name="Followed Hyperlink 5" xfId="36224" hidden="1" xr:uid="{00000000-0005-0000-0000-000056710000}"/>
    <cellStyle name="Followed Hyperlink 5" xfId="36047" hidden="1" xr:uid="{00000000-0005-0000-0000-000057710000}"/>
    <cellStyle name="Followed Hyperlink 5" xfId="36392" hidden="1" xr:uid="{00000000-0005-0000-0000-000058710000}"/>
    <cellStyle name="Followed Hyperlink 5" xfId="36422" hidden="1" xr:uid="{00000000-0005-0000-0000-000059710000}"/>
    <cellStyle name="Followed Hyperlink 5" xfId="36435" hidden="1" xr:uid="{00000000-0005-0000-0000-00005A710000}"/>
    <cellStyle name="Followed Hyperlink 5" xfId="36259" hidden="1" xr:uid="{00000000-0005-0000-0000-00005B710000}"/>
    <cellStyle name="Followed Hyperlink 5" xfId="36598" hidden="1" xr:uid="{00000000-0005-0000-0000-00005C710000}"/>
    <cellStyle name="Followed Hyperlink 5" xfId="36628" hidden="1" xr:uid="{00000000-0005-0000-0000-00005D710000}"/>
    <cellStyle name="Followed Hyperlink 5" xfId="36641" hidden="1" xr:uid="{00000000-0005-0000-0000-00005E710000}"/>
    <cellStyle name="Followed Hyperlink 5" xfId="26538" hidden="1" xr:uid="{00000000-0005-0000-0000-00005F710000}"/>
    <cellStyle name="Followed Hyperlink 5" xfId="16032" hidden="1" xr:uid="{00000000-0005-0000-0000-000060710000}"/>
    <cellStyle name="Followed Hyperlink 5" xfId="36830" hidden="1" xr:uid="{00000000-0005-0000-0000-000061710000}"/>
    <cellStyle name="Followed Hyperlink 5" xfId="36843" hidden="1" xr:uid="{00000000-0005-0000-0000-000062710000}"/>
    <cellStyle name="Followed Hyperlink 5" xfId="36857" hidden="1" xr:uid="{00000000-0005-0000-0000-000063710000}"/>
    <cellStyle name="Followed Hyperlink 5" xfId="37113" hidden="1" xr:uid="{00000000-0005-0000-0000-000064710000}"/>
    <cellStyle name="Followed Hyperlink 5" xfId="37143" hidden="1" xr:uid="{00000000-0005-0000-0000-000065710000}"/>
    <cellStyle name="Followed Hyperlink 5" xfId="37156" hidden="1" xr:uid="{00000000-0005-0000-0000-000066710000}"/>
    <cellStyle name="Followed Hyperlink 5" xfId="36788" hidden="1" xr:uid="{00000000-0005-0000-0000-000067710000}"/>
    <cellStyle name="Followed Hyperlink 5" xfId="37334" hidden="1" xr:uid="{00000000-0005-0000-0000-000068710000}"/>
    <cellStyle name="Followed Hyperlink 5" xfId="37364" hidden="1" xr:uid="{00000000-0005-0000-0000-000069710000}"/>
    <cellStyle name="Followed Hyperlink 5" xfId="37377" hidden="1" xr:uid="{00000000-0005-0000-0000-00006A710000}"/>
    <cellStyle name="Followed Hyperlink 5" xfId="37195" hidden="1" xr:uid="{00000000-0005-0000-0000-00006B710000}"/>
    <cellStyle name="Followed Hyperlink 5" xfId="37550" hidden="1" xr:uid="{00000000-0005-0000-0000-00006C710000}"/>
    <cellStyle name="Followed Hyperlink 5" xfId="37580" hidden="1" xr:uid="{00000000-0005-0000-0000-00006D710000}"/>
    <cellStyle name="Followed Hyperlink 5" xfId="37593" hidden="1" xr:uid="{00000000-0005-0000-0000-00006E710000}"/>
    <cellStyle name="Followed Hyperlink 5" xfId="36790" hidden="1" xr:uid="{00000000-0005-0000-0000-00006F710000}"/>
    <cellStyle name="Followed Hyperlink 5" xfId="37762" hidden="1" xr:uid="{00000000-0005-0000-0000-000070710000}"/>
    <cellStyle name="Followed Hyperlink 5" xfId="37792" hidden="1" xr:uid="{00000000-0005-0000-0000-000071710000}"/>
    <cellStyle name="Followed Hyperlink 5" xfId="37805" hidden="1" xr:uid="{00000000-0005-0000-0000-000072710000}"/>
    <cellStyle name="Followed Hyperlink 5" xfId="37628" hidden="1" xr:uid="{00000000-0005-0000-0000-000073710000}"/>
    <cellStyle name="Followed Hyperlink 5" xfId="37973" hidden="1" xr:uid="{00000000-0005-0000-0000-000074710000}"/>
    <cellStyle name="Followed Hyperlink 5" xfId="38003" hidden="1" xr:uid="{00000000-0005-0000-0000-000075710000}"/>
    <cellStyle name="Followed Hyperlink 5" xfId="38016" hidden="1" xr:uid="{00000000-0005-0000-0000-000076710000}"/>
    <cellStyle name="Followed Hyperlink 5" xfId="37840" hidden="1" xr:uid="{00000000-0005-0000-0000-000077710000}"/>
    <cellStyle name="Followed Hyperlink 5" xfId="38179" hidden="1" xr:uid="{00000000-0005-0000-0000-000078710000}"/>
    <cellStyle name="Followed Hyperlink 5" xfId="38209" hidden="1" xr:uid="{00000000-0005-0000-0000-000079710000}"/>
    <cellStyle name="Followed Hyperlink 5" xfId="38222" hidden="1" xr:uid="{00000000-0005-0000-0000-00007A710000}"/>
    <cellStyle name="Followed Hyperlink 5" xfId="17918" hidden="1" xr:uid="{00000000-0005-0000-0000-00007B710000}"/>
    <cellStyle name="Followed Hyperlink 5" xfId="38350" hidden="1" xr:uid="{00000000-0005-0000-0000-00007C710000}"/>
    <cellStyle name="Followed Hyperlink 5" xfId="38380" hidden="1" xr:uid="{00000000-0005-0000-0000-00007D710000}"/>
    <cellStyle name="Followed Hyperlink 5" xfId="38393" hidden="1" xr:uid="{00000000-0005-0000-0000-00007E710000}"/>
    <cellStyle name="Followed Hyperlink 5" xfId="38407" hidden="1" xr:uid="{00000000-0005-0000-0000-00007F710000}"/>
    <cellStyle name="Followed Hyperlink 5" xfId="38663" hidden="1" xr:uid="{00000000-0005-0000-0000-000080710000}"/>
    <cellStyle name="Followed Hyperlink 5" xfId="38693" hidden="1" xr:uid="{00000000-0005-0000-0000-000081710000}"/>
    <cellStyle name="Followed Hyperlink 5" xfId="38706" hidden="1" xr:uid="{00000000-0005-0000-0000-000082710000}"/>
    <cellStyle name="Followed Hyperlink 5" xfId="38322" hidden="1" xr:uid="{00000000-0005-0000-0000-000083710000}"/>
    <cellStyle name="Followed Hyperlink 5" xfId="38884" hidden="1" xr:uid="{00000000-0005-0000-0000-000084710000}"/>
    <cellStyle name="Followed Hyperlink 5" xfId="38914" hidden="1" xr:uid="{00000000-0005-0000-0000-000085710000}"/>
    <cellStyle name="Followed Hyperlink 5" xfId="38927" hidden="1" xr:uid="{00000000-0005-0000-0000-000086710000}"/>
    <cellStyle name="Followed Hyperlink 5" xfId="38745" hidden="1" xr:uid="{00000000-0005-0000-0000-000087710000}"/>
    <cellStyle name="Followed Hyperlink 5" xfId="39100" hidden="1" xr:uid="{00000000-0005-0000-0000-000088710000}"/>
    <cellStyle name="Followed Hyperlink 5" xfId="39130" hidden="1" xr:uid="{00000000-0005-0000-0000-000089710000}"/>
    <cellStyle name="Followed Hyperlink 5" xfId="39143" hidden="1" xr:uid="{00000000-0005-0000-0000-00008A710000}"/>
    <cellStyle name="Followed Hyperlink 5" xfId="38320" hidden="1" xr:uid="{00000000-0005-0000-0000-00008B710000}"/>
    <cellStyle name="Followed Hyperlink 5" xfId="39312" hidden="1" xr:uid="{00000000-0005-0000-0000-00008C710000}"/>
    <cellStyle name="Followed Hyperlink 5" xfId="39342" hidden="1" xr:uid="{00000000-0005-0000-0000-00008D710000}"/>
    <cellStyle name="Followed Hyperlink 5" xfId="39355" hidden="1" xr:uid="{00000000-0005-0000-0000-00008E710000}"/>
    <cellStyle name="Followed Hyperlink 5" xfId="39178" hidden="1" xr:uid="{00000000-0005-0000-0000-00008F710000}"/>
    <cellStyle name="Followed Hyperlink 5" xfId="39523" hidden="1" xr:uid="{00000000-0005-0000-0000-000090710000}"/>
    <cellStyle name="Followed Hyperlink 5" xfId="39553" hidden="1" xr:uid="{00000000-0005-0000-0000-000091710000}"/>
    <cellStyle name="Followed Hyperlink 5" xfId="39566" hidden="1" xr:uid="{00000000-0005-0000-0000-000092710000}"/>
    <cellStyle name="Followed Hyperlink 5" xfId="39390" hidden="1" xr:uid="{00000000-0005-0000-0000-000093710000}"/>
    <cellStyle name="Followed Hyperlink 5" xfId="39729" hidden="1" xr:uid="{00000000-0005-0000-0000-000094710000}"/>
    <cellStyle name="Followed Hyperlink 5" xfId="39759" hidden="1" xr:uid="{00000000-0005-0000-0000-000095710000}"/>
    <cellStyle name="Followed Hyperlink 5" xfId="39772" hidden="1" xr:uid="{00000000-0005-0000-0000-000096710000}"/>
    <cellStyle name="Followed Hyperlink 50" xfId="246" hidden="1" xr:uid="{00000000-0005-0000-0000-000097710000}"/>
    <cellStyle name="Followed Hyperlink 50" xfId="446" hidden="1" xr:uid="{00000000-0005-0000-0000-000098710000}"/>
    <cellStyle name="Followed Hyperlink 50" xfId="398" hidden="1" xr:uid="{00000000-0005-0000-0000-000099710000}"/>
    <cellStyle name="Followed Hyperlink 50" xfId="533" hidden="1" xr:uid="{00000000-0005-0000-0000-00009A710000}"/>
    <cellStyle name="Followed Hyperlink 50" xfId="970" hidden="1" xr:uid="{00000000-0005-0000-0000-00009B710000}"/>
    <cellStyle name="Followed Hyperlink 50" xfId="1156" hidden="1" xr:uid="{00000000-0005-0000-0000-00009C710000}"/>
    <cellStyle name="Followed Hyperlink 50" xfId="1108" hidden="1" xr:uid="{00000000-0005-0000-0000-00009D710000}"/>
    <cellStyle name="Followed Hyperlink 50" xfId="1243" hidden="1" xr:uid="{00000000-0005-0000-0000-00009E710000}"/>
    <cellStyle name="Followed Hyperlink 50" xfId="1315" hidden="1" xr:uid="{00000000-0005-0000-0000-00009F710000}"/>
    <cellStyle name="Followed Hyperlink 50" xfId="1469" hidden="1" xr:uid="{00000000-0005-0000-0000-0000A0710000}"/>
    <cellStyle name="Followed Hyperlink 50" xfId="1421" hidden="1" xr:uid="{00000000-0005-0000-0000-0000A1710000}"/>
    <cellStyle name="Followed Hyperlink 50" xfId="1556" hidden="1" xr:uid="{00000000-0005-0000-0000-0000A2710000}"/>
    <cellStyle name="Followed Hyperlink 50" xfId="1406" hidden="1" xr:uid="{00000000-0005-0000-0000-0000A3710000}"/>
    <cellStyle name="Followed Hyperlink 50" xfId="1690" hidden="1" xr:uid="{00000000-0005-0000-0000-0000A4710000}"/>
    <cellStyle name="Followed Hyperlink 50" xfId="1642" hidden="1" xr:uid="{00000000-0005-0000-0000-0000A5710000}"/>
    <cellStyle name="Followed Hyperlink 50" xfId="1777" hidden="1" xr:uid="{00000000-0005-0000-0000-0000A6710000}"/>
    <cellStyle name="Followed Hyperlink 50" xfId="1302" hidden="1" xr:uid="{00000000-0005-0000-0000-0000A7710000}"/>
    <cellStyle name="Followed Hyperlink 50" xfId="1906" hidden="1" xr:uid="{00000000-0005-0000-0000-0000A8710000}"/>
    <cellStyle name="Followed Hyperlink 50" xfId="1858" hidden="1" xr:uid="{00000000-0005-0000-0000-0000A9710000}"/>
    <cellStyle name="Followed Hyperlink 50" xfId="1993" hidden="1" xr:uid="{00000000-0005-0000-0000-0000AA710000}"/>
    <cellStyle name="Followed Hyperlink 50" xfId="866" hidden="1" xr:uid="{00000000-0005-0000-0000-0000AB710000}"/>
    <cellStyle name="Followed Hyperlink 50" xfId="2118" hidden="1" xr:uid="{00000000-0005-0000-0000-0000AC710000}"/>
    <cellStyle name="Followed Hyperlink 50" xfId="2070" hidden="1" xr:uid="{00000000-0005-0000-0000-0000AD710000}"/>
    <cellStyle name="Followed Hyperlink 50" xfId="2205" hidden="1" xr:uid="{00000000-0005-0000-0000-0000AE710000}"/>
    <cellStyle name="Followed Hyperlink 50" xfId="1313" hidden="1" xr:uid="{00000000-0005-0000-0000-0000AF710000}"/>
    <cellStyle name="Followed Hyperlink 50" xfId="2329" hidden="1" xr:uid="{00000000-0005-0000-0000-0000B0710000}"/>
    <cellStyle name="Followed Hyperlink 50" xfId="2281" hidden="1" xr:uid="{00000000-0005-0000-0000-0000B1710000}"/>
    <cellStyle name="Followed Hyperlink 50" xfId="2416" hidden="1" xr:uid="{00000000-0005-0000-0000-0000B2710000}"/>
    <cellStyle name="Followed Hyperlink 50" xfId="832" hidden="1" xr:uid="{00000000-0005-0000-0000-0000B3710000}"/>
    <cellStyle name="Followed Hyperlink 50" xfId="2535" hidden="1" xr:uid="{00000000-0005-0000-0000-0000B4710000}"/>
    <cellStyle name="Followed Hyperlink 50" xfId="2487" hidden="1" xr:uid="{00000000-0005-0000-0000-0000B5710000}"/>
    <cellStyle name="Followed Hyperlink 50" xfId="2622" hidden="1" xr:uid="{00000000-0005-0000-0000-0000B6710000}"/>
    <cellStyle name="Followed Hyperlink 50" xfId="2890" hidden="1" xr:uid="{00000000-0005-0000-0000-0000B7710000}"/>
    <cellStyle name="Followed Hyperlink 50" xfId="3045" hidden="1" xr:uid="{00000000-0005-0000-0000-0000B8710000}"/>
    <cellStyle name="Followed Hyperlink 50" xfId="2997" hidden="1" xr:uid="{00000000-0005-0000-0000-0000B9710000}"/>
    <cellStyle name="Followed Hyperlink 50" xfId="3132" hidden="1" xr:uid="{00000000-0005-0000-0000-0000BA710000}"/>
    <cellStyle name="Followed Hyperlink 50" xfId="3204" hidden="1" xr:uid="{00000000-0005-0000-0000-0000BB710000}"/>
    <cellStyle name="Followed Hyperlink 50" xfId="3358" hidden="1" xr:uid="{00000000-0005-0000-0000-0000BC710000}"/>
    <cellStyle name="Followed Hyperlink 50" xfId="3310" hidden="1" xr:uid="{00000000-0005-0000-0000-0000BD710000}"/>
    <cellStyle name="Followed Hyperlink 50" xfId="3445" hidden="1" xr:uid="{00000000-0005-0000-0000-0000BE710000}"/>
    <cellStyle name="Followed Hyperlink 50" xfId="3295" hidden="1" xr:uid="{00000000-0005-0000-0000-0000BF710000}"/>
    <cellStyle name="Followed Hyperlink 50" xfId="3579" hidden="1" xr:uid="{00000000-0005-0000-0000-0000C0710000}"/>
    <cellStyle name="Followed Hyperlink 50" xfId="3531" hidden="1" xr:uid="{00000000-0005-0000-0000-0000C1710000}"/>
    <cellStyle name="Followed Hyperlink 50" xfId="3666" hidden="1" xr:uid="{00000000-0005-0000-0000-0000C2710000}"/>
    <cellStyle name="Followed Hyperlink 50" xfId="3191" hidden="1" xr:uid="{00000000-0005-0000-0000-0000C3710000}"/>
    <cellStyle name="Followed Hyperlink 50" xfId="3795" hidden="1" xr:uid="{00000000-0005-0000-0000-0000C4710000}"/>
    <cellStyle name="Followed Hyperlink 50" xfId="3747" hidden="1" xr:uid="{00000000-0005-0000-0000-0000C5710000}"/>
    <cellStyle name="Followed Hyperlink 50" xfId="3882" hidden="1" xr:uid="{00000000-0005-0000-0000-0000C6710000}"/>
    <cellStyle name="Followed Hyperlink 50" xfId="2811" hidden="1" xr:uid="{00000000-0005-0000-0000-0000C7710000}"/>
    <cellStyle name="Followed Hyperlink 50" xfId="4007" hidden="1" xr:uid="{00000000-0005-0000-0000-0000C8710000}"/>
    <cellStyle name="Followed Hyperlink 50" xfId="3959" hidden="1" xr:uid="{00000000-0005-0000-0000-0000C9710000}"/>
    <cellStyle name="Followed Hyperlink 50" xfId="4094" hidden="1" xr:uid="{00000000-0005-0000-0000-0000CA710000}"/>
    <cellStyle name="Followed Hyperlink 50" xfId="3202" hidden="1" xr:uid="{00000000-0005-0000-0000-0000CB710000}"/>
    <cellStyle name="Followed Hyperlink 50" xfId="4218" hidden="1" xr:uid="{00000000-0005-0000-0000-0000CC710000}"/>
    <cellStyle name="Followed Hyperlink 50" xfId="4170" hidden="1" xr:uid="{00000000-0005-0000-0000-0000CD710000}"/>
    <cellStyle name="Followed Hyperlink 50" xfId="4305" hidden="1" xr:uid="{00000000-0005-0000-0000-0000CE710000}"/>
    <cellStyle name="Followed Hyperlink 50" xfId="2782" hidden="1" xr:uid="{00000000-0005-0000-0000-0000CF710000}"/>
    <cellStyle name="Followed Hyperlink 50" xfId="4424" hidden="1" xr:uid="{00000000-0005-0000-0000-0000D0710000}"/>
    <cellStyle name="Followed Hyperlink 50" xfId="4376" hidden="1" xr:uid="{00000000-0005-0000-0000-0000D1710000}"/>
    <cellStyle name="Followed Hyperlink 50" xfId="4511" hidden="1" xr:uid="{00000000-0005-0000-0000-0000D2710000}"/>
    <cellStyle name="Followed Hyperlink 50" xfId="4659" hidden="1" xr:uid="{00000000-0005-0000-0000-0000D3710000}"/>
    <cellStyle name="Followed Hyperlink 50" xfId="4825" hidden="1" xr:uid="{00000000-0005-0000-0000-0000D4710000}"/>
    <cellStyle name="Followed Hyperlink 50" xfId="4777" hidden="1" xr:uid="{00000000-0005-0000-0000-0000D5710000}"/>
    <cellStyle name="Followed Hyperlink 50" xfId="4912" hidden="1" xr:uid="{00000000-0005-0000-0000-0000D6710000}"/>
    <cellStyle name="Followed Hyperlink 50" xfId="4984" hidden="1" xr:uid="{00000000-0005-0000-0000-0000D7710000}"/>
    <cellStyle name="Followed Hyperlink 50" xfId="5138" hidden="1" xr:uid="{00000000-0005-0000-0000-0000D8710000}"/>
    <cellStyle name="Followed Hyperlink 50" xfId="5090" hidden="1" xr:uid="{00000000-0005-0000-0000-0000D9710000}"/>
    <cellStyle name="Followed Hyperlink 50" xfId="5225" hidden="1" xr:uid="{00000000-0005-0000-0000-0000DA710000}"/>
    <cellStyle name="Followed Hyperlink 50" xfId="5075" hidden="1" xr:uid="{00000000-0005-0000-0000-0000DB710000}"/>
    <cellStyle name="Followed Hyperlink 50" xfId="5359" hidden="1" xr:uid="{00000000-0005-0000-0000-0000DC710000}"/>
    <cellStyle name="Followed Hyperlink 50" xfId="5311" hidden="1" xr:uid="{00000000-0005-0000-0000-0000DD710000}"/>
    <cellStyle name="Followed Hyperlink 50" xfId="5446" hidden="1" xr:uid="{00000000-0005-0000-0000-0000DE710000}"/>
    <cellStyle name="Followed Hyperlink 50" xfId="4971" hidden="1" xr:uid="{00000000-0005-0000-0000-0000DF710000}"/>
    <cellStyle name="Followed Hyperlink 50" xfId="5575" hidden="1" xr:uid="{00000000-0005-0000-0000-0000E0710000}"/>
    <cellStyle name="Followed Hyperlink 50" xfId="5527" hidden="1" xr:uid="{00000000-0005-0000-0000-0000E1710000}"/>
    <cellStyle name="Followed Hyperlink 50" xfId="5662" hidden="1" xr:uid="{00000000-0005-0000-0000-0000E2710000}"/>
    <cellStyle name="Followed Hyperlink 50" xfId="4573" hidden="1" xr:uid="{00000000-0005-0000-0000-0000E3710000}"/>
    <cellStyle name="Followed Hyperlink 50" xfId="5787" hidden="1" xr:uid="{00000000-0005-0000-0000-0000E4710000}"/>
    <cellStyle name="Followed Hyperlink 50" xfId="5739" hidden="1" xr:uid="{00000000-0005-0000-0000-0000E5710000}"/>
    <cellStyle name="Followed Hyperlink 50" xfId="5874" hidden="1" xr:uid="{00000000-0005-0000-0000-0000E6710000}"/>
    <cellStyle name="Followed Hyperlink 50" xfId="4982" hidden="1" xr:uid="{00000000-0005-0000-0000-0000E7710000}"/>
    <cellStyle name="Followed Hyperlink 50" xfId="5998" hidden="1" xr:uid="{00000000-0005-0000-0000-0000E8710000}"/>
    <cellStyle name="Followed Hyperlink 50" xfId="5950" hidden="1" xr:uid="{00000000-0005-0000-0000-0000E9710000}"/>
    <cellStyle name="Followed Hyperlink 50" xfId="6085" hidden="1" xr:uid="{00000000-0005-0000-0000-0000EA710000}"/>
    <cellStyle name="Followed Hyperlink 50" xfId="2704" hidden="1" xr:uid="{00000000-0005-0000-0000-0000EB710000}"/>
    <cellStyle name="Followed Hyperlink 50" xfId="6204" hidden="1" xr:uid="{00000000-0005-0000-0000-0000EC710000}"/>
    <cellStyle name="Followed Hyperlink 50" xfId="6156" hidden="1" xr:uid="{00000000-0005-0000-0000-0000ED710000}"/>
    <cellStyle name="Followed Hyperlink 50" xfId="6291" hidden="1" xr:uid="{00000000-0005-0000-0000-0000EE710000}"/>
    <cellStyle name="Followed Hyperlink 50" xfId="6422" hidden="1" xr:uid="{00000000-0005-0000-0000-0000EF710000}"/>
    <cellStyle name="Followed Hyperlink 50" xfId="6606" hidden="1" xr:uid="{00000000-0005-0000-0000-0000F0710000}"/>
    <cellStyle name="Followed Hyperlink 50" xfId="6558" hidden="1" xr:uid="{00000000-0005-0000-0000-0000F1710000}"/>
    <cellStyle name="Followed Hyperlink 50" xfId="6693" hidden="1" xr:uid="{00000000-0005-0000-0000-0000F2710000}"/>
    <cellStyle name="Followed Hyperlink 50" xfId="7013" hidden="1" xr:uid="{00000000-0005-0000-0000-0000F3710000}"/>
    <cellStyle name="Followed Hyperlink 50" xfId="7199" hidden="1" xr:uid="{00000000-0005-0000-0000-0000F4710000}"/>
    <cellStyle name="Followed Hyperlink 50" xfId="7151" hidden="1" xr:uid="{00000000-0005-0000-0000-0000F5710000}"/>
    <cellStyle name="Followed Hyperlink 50" xfId="7286" hidden="1" xr:uid="{00000000-0005-0000-0000-0000F6710000}"/>
    <cellStyle name="Followed Hyperlink 50" xfId="7358" hidden="1" xr:uid="{00000000-0005-0000-0000-0000F7710000}"/>
    <cellStyle name="Followed Hyperlink 50" xfId="7512" hidden="1" xr:uid="{00000000-0005-0000-0000-0000F8710000}"/>
    <cellStyle name="Followed Hyperlink 50" xfId="7464" hidden="1" xr:uid="{00000000-0005-0000-0000-0000F9710000}"/>
    <cellStyle name="Followed Hyperlink 50" xfId="7599" hidden="1" xr:uid="{00000000-0005-0000-0000-0000FA710000}"/>
    <cellStyle name="Followed Hyperlink 50" xfId="7449" hidden="1" xr:uid="{00000000-0005-0000-0000-0000FB710000}"/>
    <cellStyle name="Followed Hyperlink 50" xfId="7733" hidden="1" xr:uid="{00000000-0005-0000-0000-0000FC710000}"/>
    <cellStyle name="Followed Hyperlink 50" xfId="7685" hidden="1" xr:uid="{00000000-0005-0000-0000-0000FD710000}"/>
    <cellStyle name="Followed Hyperlink 50" xfId="7820" hidden="1" xr:uid="{00000000-0005-0000-0000-0000FE710000}"/>
    <cellStyle name="Followed Hyperlink 50" xfId="7345" hidden="1" xr:uid="{00000000-0005-0000-0000-0000FF710000}"/>
    <cellStyle name="Followed Hyperlink 50" xfId="7949" hidden="1" xr:uid="{00000000-0005-0000-0000-000000720000}"/>
    <cellStyle name="Followed Hyperlink 50" xfId="7901" hidden="1" xr:uid="{00000000-0005-0000-0000-000001720000}"/>
    <cellStyle name="Followed Hyperlink 50" xfId="8036" hidden="1" xr:uid="{00000000-0005-0000-0000-000002720000}"/>
    <cellStyle name="Followed Hyperlink 50" xfId="6918" hidden="1" xr:uid="{00000000-0005-0000-0000-000003720000}"/>
    <cellStyle name="Followed Hyperlink 50" xfId="8161" hidden="1" xr:uid="{00000000-0005-0000-0000-000004720000}"/>
    <cellStyle name="Followed Hyperlink 50" xfId="8113" hidden="1" xr:uid="{00000000-0005-0000-0000-000005720000}"/>
    <cellStyle name="Followed Hyperlink 50" xfId="8248" hidden="1" xr:uid="{00000000-0005-0000-0000-000006720000}"/>
    <cellStyle name="Followed Hyperlink 50" xfId="7356" hidden="1" xr:uid="{00000000-0005-0000-0000-000007720000}"/>
    <cellStyle name="Followed Hyperlink 50" xfId="8372" hidden="1" xr:uid="{00000000-0005-0000-0000-000008720000}"/>
    <cellStyle name="Followed Hyperlink 50" xfId="8324" hidden="1" xr:uid="{00000000-0005-0000-0000-000009720000}"/>
    <cellStyle name="Followed Hyperlink 50" xfId="8459" hidden="1" xr:uid="{00000000-0005-0000-0000-00000A720000}"/>
    <cellStyle name="Followed Hyperlink 50" xfId="6890" hidden="1" xr:uid="{00000000-0005-0000-0000-00000B720000}"/>
    <cellStyle name="Followed Hyperlink 50" xfId="8578" hidden="1" xr:uid="{00000000-0005-0000-0000-00000C720000}"/>
    <cellStyle name="Followed Hyperlink 50" xfId="8530" hidden="1" xr:uid="{00000000-0005-0000-0000-00000D720000}"/>
    <cellStyle name="Followed Hyperlink 50" xfId="8665" hidden="1" xr:uid="{00000000-0005-0000-0000-00000E720000}"/>
    <cellStyle name="Followed Hyperlink 50" xfId="8803" hidden="1" xr:uid="{00000000-0005-0000-0000-00000F720000}"/>
    <cellStyle name="Followed Hyperlink 50" xfId="8925" hidden="1" xr:uid="{00000000-0005-0000-0000-000010720000}"/>
    <cellStyle name="Followed Hyperlink 50" xfId="8877" hidden="1" xr:uid="{00000000-0005-0000-0000-000011720000}"/>
    <cellStyle name="Followed Hyperlink 50" xfId="9012" hidden="1" xr:uid="{00000000-0005-0000-0000-000012720000}"/>
    <cellStyle name="Followed Hyperlink 50" xfId="9084" hidden="1" xr:uid="{00000000-0005-0000-0000-000013720000}"/>
    <cellStyle name="Followed Hyperlink 50" xfId="9238" hidden="1" xr:uid="{00000000-0005-0000-0000-000014720000}"/>
    <cellStyle name="Followed Hyperlink 50" xfId="9190" hidden="1" xr:uid="{00000000-0005-0000-0000-000015720000}"/>
    <cellStyle name="Followed Hyperlink 50" xfId="9325" hidden="1" xr:uid="{00000000-0005-0000-0000-000016720000}"/>
    <cellStyle name="Followed Hyperlink 50" xfId="9175" hidden="1" xr:uid="{00000000-0005-0000-0000-000017720000}"/>
    <cellStyle name="Followed Hyperlink 50" xfId="9459" hidden="1" xr:uid="{00000000-0005-0000-0000-000018720000}"/>
    <cellStyle name="Followed Hyperlink 50" xfId="9411" hidden="1" xr:uid="{00000000-0005-0000-0000-000019720000}"/>
    <cellStyle name="Followed Hyperlink 50" xfId="9546" hidden="1" xr:uid="{00000000-0005-0000-0000-00001A720000}"/>
    <cellStyle name="Followed Hyperlink 50" xfId="9071" hidden="1" xr:uid="{00000000-0005-0000-0000-00001B720000}"/>
    <cellStyle name="Followed Hyperlink 50" xfId="9675" hidden="1" xr:uid="{00000000-0005-0000-0000-00001C720000}"/>
    <cellStyle name="Followed Hyperlink 50" xfId="9627" hidden="1" xr:uid="{00000000-0005-0000-0000-00001D720000}"/>
    <cellStyle name="Followed Hyperlink 50" xfId="9762" hidden="1" xr:uid="{00000000-0005-0000-0000-00001E720000}"/>
    <cellStyle name="Followed Hyperlink 50" xfId="8773" hidden="1" xr:uid="{00000000-0005-0000-0000-00001F720000}"/>
    <cellStyle name="Followed Hyperlink 50" xfId="9887" hidden="1" xr:uid="{00000000-0005-0000-0000-000020720000}"/>
    <cellStyle name="Followed Hyperlink 50" xfId="9839" hidden="1" xr:uid="{00000000-0005-0000-0000-000021720000}"/>
    <cellStyle name="Followed Hyperlink 50" xfId="9974" hidden="1" xr:uid="{00000000-0005-0000-0000-000022720000}"/>
    <cellStyle name="Followed Hyperlink 50" xfId="9082" hidden="1" xr:uid="{00000000-0005-0000-0000-000023720000}"/>
    <cellStyle name="Followed Hyperlink 50" xfId="10098" hidden="1" xr:uid="{00000000-0005-0000-0000-000024720000}"/>
    <cellStyle name="Followed Hyperlink 50" xfId="10050" hidden="1" xr:uid="{00000000-0005-0000-0000-000025720000}"/>
    <cellStyle name="Followed Hyperlink 50" xfId="10185" hidden="1" xr:uid="{00000000-0005-0000-0000-000026720000}"/>
    <cellStyle name="Followed Hyperlink 50" xfId="8756" hidden="1" xr:uid="{00000000-0005-0000-0000-000027720000}"/>
    <cellStyle name="Followed Hyperlink 50" xfId="10304" hidden="1" xr:uid="{00000000-0005-0000-0000-000028720000}"/>
    <cellStyle name="Followed Hyperlink 50" xfId="10256" hidden="1" xr:uid="{00000000-0005-0000-0000-000029720000}"/>
    <cellStyle name="Followed Hyperlink 50" xfId="10391" hidden="1" xr:uid="{00000000-0005-0000-0000-00002A720000}"/>
    <cellStyle name="Followed Hyperlink 50" xfId="10439" hidden="1" xr:uid="{00000000-0005-0000-0000-00002B720000}"/>
    <cellStyle name="Followed Hyperlink 50" xfId="10544" hidden="1" xr:uid="{00000000-0005-0000-0000-00002C720000}"/>
    <cellStyle name="Followed Hyperlink 50" xfId="10496" hidden="1" xr:uid="{00000000-0005-0000-0000-00002D720000}"/>
    <cellStyle name="Followed Hyperlink 50" xfId="10631" hidden="1" xr:uid="{00000000-0005-0000-0000-00002E720000}"/>
    <cellStyle name="Followed Hyperlink 50" xfId="10773" hidden="1" xr:uid="{00000000-0005-0000-0000-00002F720000}"/>
    <cellStyle name="Followed Hyperlink 50" xfId="10895" hidden="1" xr:uid="{00000000-0005-0000-0000-000030720000}"/>
    <cellStyle name="Followed Hyperlink 50" xfId="10847" hidden="1" xr:uid="{00000000-0005-0000-0000-000031720000}"/>
    <cellStyle name="Followed Hyperlink 50" xfId="10982" hidden="1" xr:uid="{00000000-0005-0000-0000-000032720000}"/>
    <cellStyle name="Followed Hyperlink 50" xfId="11054" hidden="1" xr:uid="{00000000-0005-0000-0000-000033720000}"/>
    <cellStyle name="Followed Hyperlink 50" xfId="11208" hidden="1" xr:uid="{00000000-0005-0000-0000-000034720000}"/>
    <cellStyle name="Followed Hyperlink 50" xfId="11160" hidden="1" xr:uid="{00000000-0005-0000-0000-000035720000}"/>
    <cellStyle name="Followed Hyperlink 50" xfId="11295" hidden="1" xr:uid="{00000000-0005-0000-0000-000036720000}"/>
    <cellStyle name="Followed Hyperlink 50" xfId="11145" hidden="1" xr:uid="{00000000-0005-0000-0000-000037720000}"/>
    <cellStyle name="Followed Hyperlink 50" xfId="11429" hidden="1" xr:uid="{00000000-0005-0000-0000-000038720000}"/>
    <cellStyle name="Followed Hyperlink 50" xfId="11381" hidden="1" xr:uid="{00000000-0005-0000-0000-000039720000}"/>
    <cellStyle name="Followed Hyperlink 50" xfId="11516" hidden="1" xr:uid="{00000000-0005-0000-0000-00003A720000}"/>
    <cellStyle name="Followed Hyperlink 50" xfId="11041" hidden="1" xr:uid="{00000000-0005-0000-0000-00003B720000}"/>
    <cellStyle name="Followed Hyperlink 50" xfId="11645" hidden="1" xr:uid="{00000000-0005-0000-0000-00003C720000}"/>
    <cellStyle name="Followed Hyperlink 50" xfId="11597" hidden="1" xr:uid="{00000000-0005-0000-0000-00003D720000}"/>
    <cellStyle name="Followed Hyperlink 50" xfId="11732" hidden="1" xr:uid="{00000000-0005-0000-0000-00003E720000}"/>
    <cellStyle name="Followed Hyperlink 50" xfId="10743" hidden="1" xr:uid="{00000000-0005-0000-0000-00003F720000}"/>
    <cellStyle name="Followed Hyperlink 50" xfId="11857" hidden="1" xr:uid="{00000000-0005-0000-0000-000040720000}"/>
    <cellStyle name="Followed Hyperlink 50" xfId="11809" hidden="1" xr:uid="{00000000-0005-0000-0000-000041720000}"/>
    <cellStyle name="Followed Hyperlink 50" xfId="11944" hidden="1" xr:uid="{00000000-0005-0000-0000-000042720000}"/>
    <cellStyle name="Followed Hyperlink 50" xfId="11052" hidden="1" xr:uid="{00000000-0005-0000-0000-000043720000}"/>
    <cellStyle name="Followed Hyperlink 50" xfId="12068" hidden="1" xr:uid="{00000000-0005-0000-0000-000044720000}"/>
    <cellStyle name="Followed Hyperlink 50" xfId="12020" hidden="1" xr:uid="{00000000-0005-0000-0000-000045720000}"/>
    <cellStyle name="Followed Hyperlink 50" xfId="12155" hidden="1" xr:uid="{00000000-0005-0000-0000-000046720000}"/>
    <cellStyle name="Followed Hyperlink 50" xfId="10726" hidden="1" xr:uid="{00000000-0005-0000-0000-000047720000}"/>
    <cellStyle name="Followed Hyperlink 50" xfId="12274" hidden="1" xr:uid="{00000000-0005-0000-0000-000048720000}"/>
    <cellStyle name="Followed Hyperlink 50" xfId="12226" hidden="1" xr:uid="{00000000-0005-0000-0000-000049720000}"/>
    <cellStyle name="Followed Hyperlink 50" xfId="12361" hidden="1" xr:uid="{00000000-0005-0000-0000-00004A720000}"/>
    <cellStyle name="Followed Hyperlink 50" xfId="12486" hidden="1" xr:uid="{00000000-0005-0000-0000-00004B720000}"/>
    <cellStyle name="Followed Hyperlink 50" xfId="12608" hidden="1" xr:uid="{00000000-0005-0000-0000-00004C720000}"/>
    <cellStyle name="Followed Hyperlink 50" xfId="12560" hidden="1" xr:uid="{00000000-0005-0000-0000-00004D720000}"/>
    <cellStyle name="Followed Hyperlink 50" xfId="12695" hidden="1" xr:uid="{00000000-0005-0000-0000-00004E720000}"/>
    <cellStyle name="Followed Hyperlink 50" xfId="12767" hidden="1" xr:uid="{00000000-0005-0000-0000-00004F720000}"/>
    <cellStyle name="Followed Hyperlink 50" xfId="12921" hidden="1" xr:uid="{00000000-0005-0000-0000-000050720000}"/>
    <cellStyle name="Followed Hyperlink 50" xfId="12873" hidden="1" xr:uid="{00000000-0005-0000-0000-000051720000}"/>
    <cellStyle name="Followed Hyperlink 50" xfId="13008" hidden="1" xr:uid="{00000000-0005-0000-0000-000052720000}"/>
    <cellStyle name="Followed Hyperlink 50" xfId="12858" hidden="1" xr:uid="{00000000-0005-0000-0000-000053720000}"/>
    <cellStyle name="Followed Hyperlink 50" xfId="13142" hidden="1" xr:uid="{00000000-0005-0000-0000-000054720000}"/>
    <cellStyle name="Followed Hyperlink 50" xfId="13094" hidden="1" xr:uid="{00000000-0005-0000-0000-000055720000}"/>
    <cellStyle name="Followed Hyperlink 50" xfId="13229" hidden="1" xr:uid="{00000000-0005-0000-0000-000056720000}"/>
    <cellStyle name="Followed Hyperlink 50" xfId="12754" hidden="1" xr:uid="{00000000-0005-0000-0000-000057720000}"/>
    <cellStyle name="Followed Hyperlink 50" xfId="13358" hidden="1" xr:uid="{00000000-0005-0000-0000-000058720000}"/>
    <cellStyle name="Followed Hyperlink 50" xfId="13310" hidden="1" xr:uid="{00000000-0005-0000-0000-000059720000}"/>
    <cellStyle name="Followed Hyperlink 50" xfId="13445" hidden="1" xr:uid="{00000000-0005-0000-0000-00005A720000}"/>
    <cellStyle name="Followed Hyperlink 50" xfId="12456" hidden="1" xr:uid="{00000000-0005-0000-0000-00005B720000}"/>
    <cellStyle name="Followed Hyperlink 50" xfId="13570" hidden="1" xr:uid="{00000000-0005-0000-0000-00005C720000}"/>
    <cellStyle name="Followed Hyperlink 50" xfId="13522" hidden="1" xr:uid="{00000000-0005-0000-0000-00005D720000}"/>
    <cellStyle name="Followed Hyperlink 50" xfId="13657" hidden="1" xr:uid="{00000000-0005-0000-0000-00005E720000}"/>
    <cellStyle name="Followed Hyperlink 50" xfId="12765" hidden="1" xr:uid="{00000000-0005-0000-0000-00005F720000}"/>
    <cellStyle name="Followed Hyperlink 50" xfId="13781" hidden="1" xr:uid="{00000000-0005-0000-0000-000060720000}"/>
    <cellStyle name="Followed Hyperlink 50" xfId="13733" hidden="1" xr:uid="{00000000-0005-0000-0000-000061720000}"/>
    <cellStyle name="Followed Hyperlink 50" xfId="13868" hidden="1" xr:uid="{00000000-0005-0000-0000-000062720000}"/>
    <cellStyle name="Followed Hyperlink 50" xfId="12439" hidden="1" xr:uid="{00000000-0005-0000-0000-000063720000}"/>
    <cellStyle name="Followed Hyperlink 50" xfId="13987" hidden="1" xr:uid="{00000000-0005-0000-0000-000064720000}"/>
    <cellStyle name="Followed Hyperlink 50" xfId="13939" hidden="1" xr:uid="{00000000-0005-0000-0000-000065720000}"/>
    <cellStyle name="Followed Hyperlink 50" xfId="14074" hidden="1" xr:uid="{00000000-0005-0000-0000-000066720000}"/>
    <cellStyle name="Followed Hyperlink 50" xfId="4688" hidden="1" xr:uid="{00000000-0005-0000-0000-000067720000}"/>
    <cellStyle name="Followed Hyperlink 50" xfId="14185" hidden="1" xr:uid="{00000000-0005-0000-0000-000068720000}"/>
    <cellStyle name="Followed Hyperlink 50" xfId="14137" hidden="1" xr:uid="{00000000-0005-0000-0000-000069720000}"/>
    <cellStyle name="Followed Hyperlink 50" xfId="14272" hidden="1" xr:uid="{00000000-0005-0000-0000-00006A720000}"/>
    <cellStyle name="Followed Hyperlink 50" xfId="14344" hidden="1" xr:uid="{00000000-0005-0000-0000-00006B720000}"/>
    <cellStyle name="Followed Hyperlink 50" xfId="14498" hidden="1" xr:uid="{00000000-0005-0000-0000-00006C720000}"/>
    <cellStyle name="Followed Hyperlink 50" xfId="14450" hidden="1" xr:uid="{00000000-0005-0000-0000-00006D720000}"/>
    <cellStyle name="Followed Hyperlink 50" xfId="14585" hidden="1" xr:uid="{00000000-0005-0000-0000-00006E720000}"/>
    <cellStyle name="Followed Hyperlink 50" xfId="14435" hidden="1" xr:uid="{00000000-0005-0000-0000-00006F720000}"/>
    <cellStyle name="Followed Hyperlink 50" xfId="14719" hidden="1" xr:uid="{00000000-0005-0000-0000-000070720000}"/>
    <cellStyle name="Followed Hyperlink 50" xfId="14671" hidden="1" xr:uid="{00000000-0005-0000-0000-000071720000}"/>
    <cellStyle name="Followed Hyperlink 50" xfId="14806" hidden="1" xr:uid="{00000000-0005-0000-0000-000072720000}"/>
    <cellStyle name="Followed Hyperlink 50" xfId="14331" hidden="1" xr:uid="{00000000-0005-0000-0000-000073720000}"/>
    <cellStyle name="Followed Hyperlink 50" xfId="14935" hidden="1" xr:uid="{00000000-0005-0000-0000-000074720000}"/>
    <cellStyle name="Followed Hyperlink 50" xfId="14887" hidden="1" xr:uid="{00000000-0005-0000-0000-000075720000}"/>
    <cellStyle name="Followed Hyperlink 50" xfId="15022" hidden="1" xr:uid="{00000000-0005-0000-0000-000076720000}"/>
    <cellStyle name="Followed Hyperlink 50" xfId="2692" hidden="1" xr:uid="{00000000-0005-0000-0000-000077720000}"/>
    <cellStyle name="Followed Hyperlink 50" xfId="15147" hidden="1" xr:uid="{00000000-0005-0000-0000-000078720000}"/>
    <cellStyle name="Followed Hyperlink 50" xfId="15099" hidden="1" xr:uid="{00000000-0005-0000-0000-000079720000}"/>
    <cellStyle name="Followed Hyperlink 50" xfId="15234" hidden="1" xr:uid="{00000000-0005-0000-0000-00007A720000}"/>
    <cellStyle name="Followed Hyperlink 50" xfId="14342" hidden="1" xr:uid="{00000000-0005-0000-0000-00007B720000}"/>
    <cellStyle name="Followed Hyperlink 50" xfId="15358" hidden="1" xr:uid="{00000000-0005-0000-0000-00007C720000}"/>
    <cellStyle name="Followed Hyperlink 50" xfId="15310" hidden="1" xr:uid="{00000000-0005-0000-0000-00007D720000}"/>
    <cellStyle name="Followed Hyperlink 50" xfId="15445" hidden="1" xr:uid="{00000000-0005-0000-0000-00007E720000}"/>
    <cellStyle name="Followed Hyperlink 50" xfId="2683" hidden="1" xr:uid="{00000000-0005-0000-0000-00007F720000}"/>
    <cellStyle name="Followed Hyperlink 50" xfId="15564" hidden="1" xr:uid="{00000000-0005-0000-0000-000080720000}"/>
    <cellStyle name="Followed Hyperlink 50" xfId="15516" hidden="1" xr:uid="{00000000-0005-0000-0000-000081720000}"/>
    <cellStyle name="Followed Hyperlink 50" xfId="15651" hidden="1" xr:uid="{00000000-0005-0000-0000-000082720000}"/>
    <cellStyle name="Followed Hyperlink 50" xfId="15746" hidden="1" xr:uid="{00000000-0005-0000-0000-000083720000}"/>
    <cellStyle name="Followed Hyperlink 50" xfId="15894" hidden="1" xr:uid="{00000000-0005-0000-0000-000084720000}"/>
    <cellStyle name="Followed Hyperlink 50" xfId="15846" hidden="1" xr:uid="{00000000-0005-0000-0000-000085720000}"/>
    <cellStyle name="Followed Hyperlink 50" xfId="15981" hidden="1" xr:uid="{00000000-0005-0000-0000-000086720000}"/>
    <cellStyle name="Followed Hyperlink 50" xfId="16232" hidden="1" xr:uid="{00000000-0005-0000-0000-000087720000}"/>
    <cellStyle name="Followed Hyperlink 50" xfId="16388" hidden="1" xr:uid="{00000000-0005-0000-0000-000088720000}"/>
    <cellStyle name="Followed Hyperlink 50" xfId="16340" hidden="1" xr:uid="{00000000-0005-0000-0000-000089720000}"/>
    <cellStyle name="Followed Hyperlink 50" xfId="16475" hidden="1" xr:uid="{00000000-0005-0000-0000-00008A720000}"/>
    <cellStyle name="Followed Hyperlink 50" xfId="16547" hidden="1" xr:uid="{00000000-0005-0000-0000-00008B720000}"/>
    <cellStyle name="Followed Hyperlink 50" xfId="16701" hidden="1" xr:uid="{00000000-0005-0000-0000-00008C720000}"/>
    <cellStyle name="Followed Hyperlink 50" xfId="16653" hidden="1" xr:uid="{00000000-0005-0000-0000-00008D720000}"/>
    <cellStyle name="Followed Hyperlink 50" xfId="16788" hidden="1" xr:uid="{00000000-0005-0000-0000-00008E720000}"/>
    <cellStyle name="Followed Hyperlink 50" xfId="16638" hidden="1" xr:uid="{00000000-0005-0000-0000-00008F720000}"/>
    <cellStyle name="Followed Hyperlink 50" xfId="16922" hidden="1" xr:uid="{00000000-0005-0000-0000-000090720000}"/>
    <cellStyle name="Followed Hyperlink 50" xfId="16874" hidden="1" xr:uid="{00000000-0005-0000-0000-000091720000}"/>
    <cellStyle name="Followed Hyperlink 50" xfId="17009" hidden="1" xr:uid="{00000000-0005-0000-0000-000092720000}"/>
    <cellStyle name="Followed Hyperlink 50" xfId="16534" hidden="1" xr:uid="{00000000-0005-0000-0000-000093720000}"/>
    <cellStyle name="Followed Hyperlink 50" xfId="17138" hidden="1" xr:uid="{00000000-0005-0000-0000-000094720000}"/>
    <cellStyle name="Followed Hyperlink 50" xfId="17090" hidden="1" xr:uid="{00000000-0005-0000-0000-000095720000}"/>
    <cellStyle name="Followed Hyperlink 50" xfId="17225" hidden="1" xr:uid="{00000000-0005-0000-0000-000096720000}"/>
    <cellStyle name="Followed Hyperlink 50" xfId="16166" hidden="1" xr:uid="{00000000-0005-0000-0000-000097720000}"/>
    <cellStyle name="Followed Hyperlink 50" xfId="17350" hidden="1" xr:uid="{00000000-0005-0000-0000-000098720000}"/>
    <cellStyle name="Followed Hyperlink 50" xfId="17302" hidden="1" xr:uid="{00000000-0005-0000-0000-000099720000}"/>
    <cellStyle name="Followed Hyperlink 50" xfId="17437" hidden="1" xr:uid="{00000000-0005-0000-0000-00009A720000}"/>
    <cellStyle name="Followed Hyperlink 50" xfId="16545" hidden="1" xr:uid="{00000000-0005-0000-0000-00009B720000}"/>
    <cellStyle name="Followed Hyperlink 50" xfId="17561" hidden="1" xr:uid="{00000000-0005-0000-0000-00009C720000}"/>
    <cellStyle name="Followed Hyperlink 50" xfId="17513" hidden="1" xr:uid="{00000000-0005-0000-0000-00009D720000}"/>
    <cellStyle name="Followed Hyperlink 50" xfId="17648" hidden="1" xr:uid="{00000000-0005-0000-0000-00009E720000}"/>
    <cellStyle name="Followed Hyperlink 50" xfId="16139" hidden="1" xr:uid="{00000000-0005-0000-0000-00009F720000}"/>
    <cellStyle name="Followed Hyperlink 50" xfId="17767" hidden="1" xr:uid="{00000000-0005-0000-0000-0000A0720000}"/>
    <cellStyle name="Followed Hyperlink 50" xfId="17719" hidden="1" xr:uid="{00000000-0005-0000-0000-0000A1720000}"/>
    <cellStyle name="Followed Hyperlink 50" xfId="17854" hidden="1" xr:uid="{00000000-0005-0000-0000-0000A2720000}"/>
    <cellStyle name="Followed Hyperlink 50" xfId="17977" hidden="1" xr:uid="{00000000-0005-0000-0000-0000A3720000}"/>
    <cellStyle name="Followed Hyperlink 50" xfId="18099" hidden="1" xr:uid="{00000000-0005-0000-0000-0000A4720000}"/>
    <cellStyle name="Followed Hyperlink 50" xfId="18051" hidden="1" xr:uid="{00000000-0005-0000-0000-0000A5720000}"/>
    <cellStyle name="Followed Hyperlink 50" xfId="18186" hidden="1" xr:uid="{00000000-0005-0000-0000-0000A6720000}"/>
    <cellStyle name="Followed Hyperlink 50" xfId="18258" hidden="1" xr:uid="{00000000-0005-0000-0000-0000A7720000}"/>
    <cellStyle name="Followed Hyperlink 50" xfId="18412" hidden="1" xr:uid="{00000000-0005-0000-0000-0000A8720000}"/>
    <cellStyle name="Followed Hyperlink 50" xfId="18364" hidden="1" xr:uid="{00000000-0005-0000-0000-0000A9720000}"/>
    <cellStyle name="Followed Hyperlink 50" xfId="18499" hidden="1" xr:uid="{00000000-0005-0000-0000-0000AA720000}"/>
    <cellStyle name="Followed Hyperlink 50" xfId="18349" hidden="1" xr:uid="{00000000-0005-0000-0000-0000AB720000}"/>
    <cellStyle name="Followed Hyperlink 50" xfId="18633" hidden="1" xr:uid="{00000000-0005-0000-0000-0000AC720000}"/>
    <cellStyle name="Followed Hyperlink 50" xfId="18585" hidden="1" xr:uid="{00000000-0005-0000-0000-0000AD720000}"/>
    <cellStyle name="Followed Hyperlink 50" xfId="18720" hidden="1" xr:uid="{00000000-0005-0000-0000-0000AE720000}"/>
    <cellStyle name="Followed Hyperlink 50" xfId="18245" hidden="1" xr:uid="{00000000-0005-0000-0000-0000AF720000}"/>
    <cellStyle name="Followed Hyperlink 50" xfId="18849" hidden="1" xr:uid="{00000000-0005-0000-0000-0000B0720000}"/>
    <cellStyle name="Followed Hyperlink 50" xfId="18801" hidden="1" xr:uid="{00000000-0005-0000-0000-0000B1720000}"/>
    <cellStyle name="Followed Hyperlink 50" xfId="18936" hidden="1" xr:uid="{00000000-0005-0000-0000-0000B2720000}"/>
    <cellStyle name="Followed Hyperlink 50" xfId="17947" hidden="1" xr:uid="{00000000-0005-0000-0000-0000B3720000}"/>
    <cellStyle name="Followed Hyperlink 50" xfId="19061" hidden="1" xr:uid="{00000000-0005-0000-0000-0000B4720000}"/>
    <cellStyle name="Followed Hyperlink 50" xfId="19013" hidden="1" xr:uid="{00000000-0005-0000-0000-0000B5720000}"/>
    <cellStyle name="Followed Hyperlink 50" xfId="19148" hidden="1" xr:uid="{00000000-0005-0000-0000-0000B6720000}"/>
    <cellStyle name="Followed Hyperlink 50" xfId="18256" hidden="1" xr:uid="{00000000-0005-0000-0000-0000B7720000}"/>
    <cellStyle name="Followed Hyperlink 50" xfId="19272" hidden="1" xr:uid="{00000000-0005-0000-0000-0000B8720000}"/>
    <cellStyle name="Followed Hyperlink 50" xfId="19224" hidden="1" xr:uid="{00000000-0005-0000-0000-0000B9720000}"/>
    <cellStyle name="Followed Hyperlink 50" xfId="19359" hidden="1" xr:uid="{00000000-0005-0000-0000-0000BA720000}"/>
    <cellStyle name="Followed Hyperlink 50" xfId="17930" hidden="1" xr:uid="{00000000-0005-0000-0000-0000BB720000}"/>
    <cellStyle name="Followed Hyperlink 50" xfId="19478" hidden="1" xr:uid="{00000000-0005-0000-0000-0000BC720000}"/>
    <cellStyle name="Followed Hyperlink 50" xfId="19430" hidden="1" xr:uid="{00000000-0005-0000-0000-0000BD720000}"/>
    <cellStyle name="Followed Hyperlink 50" xfId="19565" hidden="1" xr:uid="{00000000-0005-0000-0000-0000BE720000}"/>
    <cellStyle name="Followed Hyperlink 50" xfId="19613" hidden="1" xr:uid="{00000000-0005-0000-0000-0000BF720000}"/>
    <cellStyle name="Followed Hyperlink 50" xfId="19718" hidden="1" xr:uid="{00000000-0005-0000-0000-0000C0720000}"/>
    <cellStyle name="Followed Hyperlink 50" xfId="19670" hidden="1" xr:uid="{00000000-0005-0000-0000-0000C1720000}"/>
    <cellStyle name="Followed Hyperlink 50" xfId="19805" hidden="1" xr:uid="{00000000-0005-0000-0000-0000C2720000}"/>
    <cellStyle name="Followed Hyperlink 50" xfId="19929" hidden="1" xr:uid="{00000000-0005-0000-0000-0000C3720000}"/>
    <cellStyle name="Followed Hyperlink 50" xfId="20051" hidden="1" xr:uid="{00000000-0005-0000-0000-0000C4720000}"/>
    <cellStyle name="Followed Hyperlink 50" xfId="20003" hidden="1" xr:uid="{00000000-0005-0000-0000-0000C5720000}"/>
    <cellStyle name="Followed Hyperlink 50" xfId="20138" hidden="1" xr:uid="{00000000-0005-0000-0000-0000C6720000}"/>
    <cellStyle name="Followed Hyperlink 50" xfId="20210" hidden="1" xr:uid="{00000000-0005-0000-0000-0000C7720000}"/>
    <cellStyle name="Followed Hyperlink 50" xfId="20364" hidden="1" xr:uid="{00000000-0005-0000-0000-0000C8720000}"/>
    <cellStyle name="Followed Hyperlink 50" xfId="20316" hidden="1" xr:uid="{00000000-0005-0000-0000-0000C9720000}"/>
    <cellStyle name="Followed Hyperlink 50" xfId="20451" hidden="1" xr:uid="{00000000-0005-0000-0000-0000CA720000}"/>
    <cellStyle name="Followed Hyperlink 50" xfId="20301" hidden="1" xr:uid="{00000000-0005-0000-0000-0000CB720000}"/>
    <cellStyle name="Followed Hyperlink 50" xfId="20585" hidden="1" xr:uid="{00000000-0005-0000-0000-0000CC720000}"/>
    <cellStyle name="Followed Hyperlink 50" xfId="20537" hidden="1" xr:uid="{00000000-0005-0000-0000-0000CD720000}"/>
    <cellStyle name="Followed Hyperlink 50" xfId="20672" hidden="1" xr:uid="{00000000-0005-0000-0000-0000CE720000}"/>
    <cellStyle name="Followed Hyperlink 50" xfId="20197" hidden="1" xr:uid="{00000000-0005-0000-0000-0000CF720000}"/>
    <cellStyle name="Followed Hyperlink 50" xfId="20801" hidden="1" xr:uid="{00000000-0005-0000-0000-0000D0720000}"/>
    <cellStyle name="Followed Hyperlink 50" xfId="20753" hidden="1" xr:uid="{00000000-0005-0000-0000-0000D1720000}"/>
    <cellStyle name="Followed Hyperlink 50" xfId="20888" hidden="1" xr:uid="{00000000-0005-0000-0000-0000D2720000}"/>
    <cellStyle name="Followed Hyperlink 50" xfId="19899" hidden="1" xr:uid="{00000000-0005-0000-0000-0000D3720000}"/>
    <cellStyle name="Followed Hyperlink 50" xfId="21013" hidden="1" xr:uid="{00000000-0005-0000-0000-0000D4720000}"/>
    <cellStyle name="Followed Hyperlink 50" xfId="20965" hidden="1" xr:uid="{00000000-0005-0000-0000-0000D5720000}"/>
    <cellStyle name="Followed Hyperlink 50" xfId="21100" hidden="1" xr:uid="{00000000-0005-0000-0000-0000D6720000}"/>
    <cellStyle name="Followed Hyperlink 50" xfId="20208" hidden="1" xr:uid="{00000000-0005-0000-0000-0000D7720000}"/>
    <cellStyle name="Followed Hyperlink 50" xfId="21224" hidden="1" xr:uid="{00000000-0005-0000-0000-0000D8720000}"/>
    <cellStyle name="Followed Hyperlink 50" xfId="21176" hidden="1" xr:uid="{00000000-0005-0000-0000-0000D9720000}"/>
    <cellStyle name="Followed Hyperlink 50" xfId="21311" hidden="1" xr:uid="{00000000-0005-0000-0000-0000DA720000}"/>
    <cellStyle name="Followed Hyperlink 50" xfId="19882" hidden="1" xr:uid="{00000000-0005-0000-0000-0000DB720000}"/>
    <cellStyle name="Followed Hyperlink 50" xfId="21430" hidden="1" xr:uid="{00000000-0005-0000-0000-0000DC720000}"/>
    <cellStyle name="Followed Hyperlink 50" xfId="21382" hidden="1" xr:uid="{00000000-0005-0000-0000-0000DD720000}"/>
    <cellStyle name="Followed Hyperlink 50" xfId="21517" hidden="1" xr:uid="{00000000-0005-0000-0000-0000DE720000}"/>
    <cellStyle name="Followed Hyperlink 50" xfId="21628" hidden="1" xr:uid="{00000000-0005-0000-0000-0000DF720000}"/>
    <cellStyle name="Followed Hyperlink 50" xfId="21750" hidden="1" xr:uid="{00000000-0005-0000-0000-0000E0720000}"/>
    <cellStyle name="Followed Hyperlink 50" xfId="21702" hidden="1" xr:uid="{00000000-0005-0000-0000-0000E1720000}"/>
    <cellStyle name="Followed Hyperlink 50" xfId="21837" hidden="1" xr:uid="{00000000-0005-0000-0000-0000E2720000}"/>
    <cellStyle name="Followed Hyperlink 50" xfId="21909" hidden="1" xr:uid="{00000000-0005-0000-0000-0000E3720000}"/>
    <cellStyle name="Followed Hyperlink 50" xfId="22063" hidden="1" xr:uid="{00000000-0005-0000-0000-0000E4720000}"/>
    <cellStyle name="Followed Hyperlink 50" xfId="22015" hidden="1" xr:uid="{00000000-0005-0000-0000-0000E5720000}"/>
    <cellStyle name="Followed Hyperlink 50" xfId="22150" hidden="1" xr:uid="{00000000-0005-0000-0000-0000E6720000}"/>
    <cellStyle name="Followed Hyperlink 50" xfId="22000" hidden="1" xr:uid="{00000000-0005-0000-0000-0000E7720000}"/>
    <cellStyle name="Followed Hyperlink 50" xfId="22284" hidden="1" xr:uid="{00000000-0005-0000-0000-0000E8720000}"/>
    <cellStyle name="Followed Hyperlink 50" xfId="22236" hidden="1" xr:uid="{00000000-0005-0000-0000-0000E9720000}"/>
    <cellStyle name="Followed Hyperlink 50" xfId="22371" hidden="1" xr:uid="{00000000-0005-0000-0000-0000EA720000}"/>
    <cellStyle name="Followed Hyperlink 50" xfId="21896" hidden="1" xr:uid="{00000000-0005-0000-0000-0000EB720000}"/>
    <cellStyle name="Followed Hyperlink 50" xfId="22500" hidden="1" xr:uid="{00000000-0005-0000-0000-0000EC720000}"/>
    <cellStyle name="Followed Hyperlink 50" xfId="22452" hidden="1" xr:uid="{00000000-0005-0000-0000-0000ED720000}"/>
    <cellStyle name="Followed Hyperlink 50" xfId="22587" hidden="1" xr:uid="{00000000-0005-0000-0000-0000EE720000}"/>
    <cellStyle name="Followed Hyperlink 50" xfId="21598" hidden="1" xr:uid="{00000000-0005-0000-0000-0000EF720000}"/>
    <cellStyle name="Followed Hyperlink 50" xfId="22712" hidden="1" xr:uid="{00000000-0005-0000-0000-0000F0720000}"/>
    <cellStyle name="Followed Hyperlink 50" xfId="22664" hidden="1" xr:uid="{00000000-0005-0000-0000-0000F1720000}"/>
    <cellStyle name="Followed Hyperlink 50" xfId="22799" hidden="1" xr:uid="{00000000-0005-0000-0000-0000F2720000}"/>
    <cellStyle name="Followed Hyperlink 50" xfId="21907" hidden="1" xr:uid="{00000000-0005-0000-0000-0000F3720000}"/>
    <cellStyle name="Followed Hyperlink 50" xfId="22923" hidden="1" xr:uid="{00000000-0005-0000-0000-0000F4720000}"/>
    <cellStyle name="Followed Hyperlink 50" xfId="22875" hidden="1" xr:uid="{00000000-0005-0000-0000-0000F5720000}"/>
    <cellStyle name="Followed Hyperlink 50" xfId="23010" hidden="1" xr:uid="{00000000-0005-0000-0000-0000F6720000}"/>
    <cellStyle name="Followed Hyperlink 50" xfId="21581" hidden="1" xr:uid="{00000000-0005-0000-0000-0000F7720000}"/>
    <cellStyle name="Followed Hyperlink 50" xfId="23129" hidden="1" xr:uid="{00000000-0005-0000-0000-0000F8720000}"/>
    <cellStyle name="Followed Hyperlink 50" xfId="23081" hidden="1" xr:uid="{00000000-0005-0000-0000-0000F9720000}"/>
    <cellStyle name="Followed Hyperlink 50" xfId="23216" hidden="1" xr:uid="{00000000-0005-0000-0000-0000FA720000}"/>
    <cellStyle name="Followed Hyperlink 50" xfId="4669" hidden="1" xr:uid="{00000000-0005-0000-0000-0000FB720000}"/>
    <cellStyle name="Followed Hyperlink 50" xfId="15704" hidden="1" xr:uid="{00000000-0005-0000-0000-0000FC720000}"/>
    <cellStyle name="Followed Hyperlink 50" xfId="2673" hidden="1" xr:uid="{00000000-0005-0000-0000-0000FD720000}"/>
    <cellStyle name="Followed Hyperlink 50" xfId="4611" hidden="1" xr:uid="{00000000-0005-0000-0000-0000FE720000}"/>
    <cellStyle name="Followed Hyperlink 50" xfId="16190" hidden="1" xr:uid="{00000000-0005-0000-0000-0000FF720000}"/>
    <cellStyle name="Followed Hyperlink 50" xfId="23362" hidden="1" xr:uid="{00000000-0005-0000-0000-000000730000}"/>
    <cellStyle name="Followed Hyperlink 50" xfId="23314" hidden="1" xr:uid="{00000000-0005-0000-0000-000001730000}"/>
    <cellStyle name="Followed Hyperlink 50" xfId="23449" hidden="1" xr:uid="{00000000-0005-0000-0000-000002730000}"/>
    <cellStyle name="Followed Hyperlink 50" xfId="23299" hidden="1" xr:uid="{00000000-0005-0000-0000-000003730000}"/>
    <cellStyle name="Followed Hyperlink 50" xfId="23583" hidden="1" xr:uid="{00000000-0005-0000-0000-000004730000}"/>
    <cellStyle name="Followed Hyperlink 50" xfId="23535" hidden="1" xr:uid="{00000000-0005-0000-0000-000005730000}"/>
    <cellStyle name="Followed Hyperlink 50" xfId="23670" hidden="1" xr:uid="{00000000-0005-0000-0000-000006730000}"/>
    <cellStyle name="Followed Hyperlink 50" xfId="826" hidden="1" xr:uid="{00000000-0005-0000-0000-000007730000}"/>
    <cellStyle name="Followed Hyperlink 50" xfId="23799" hidden="1" xr:uid="{00000000-0005-0000-0000-000008730000}"/>
    <cellStyle name="Followed Hyperlink 50" xfId="23751" hidden="1" xr:uid="{00000000-0005-0000-0000-000009730000}"/>
    <cellStyle name="Followed Hyperlink 50" xfId="23886" hidden="1" xr:uid="{00000000-0005-0000-0000-00000A730000}"/>
    <cellStyle name="Followed Hyperlink 50" xfId="16106" hidden="1" xr:uid="{00000000-0005-0000-0000-00000B730000}"/>
    <cellStyle name="Followed Hyperlink 50" xfId="24011" hidden="1" xr:uid="{00000000-0005-0000-0000-00000C730000}"/>
    <cellStyle name="Followed Hyperlink 50" xfId="23963" hidden="1" xr:uid="{00000000-0005-0000-0000-00000D730000}"/>
    <cellStyle name="Followed Hyperlink 50" xfId="24098" hidden="1" xr:uid="{00000000-0005-0000-0000-00000E730000}"/>
    <cellStyle name="Followed Hyperlink 50" xfId="15708" hidden="1" xr:uid="{00000000-0005-0000-0000-00000F730000}"/>
    <cellStyle name="Followed Hyperlink 50" xfId="24222" hidden="1" xr:uid="{00000000-0005-0000-0000-000010730000}"/>
    <cellStyle name="Followed Hyperlink 50" xfId="24174" hidden="1" xr:uid="{00000000-0005-0000-0000-000011730000}"/>
    <cellStyle name="Followed Hyperlink 50" xfId="24309" hidden="1" xr:uid="{00000000-0005-0000-0000-000012730000}"/>
    <cellStyle name="Followed Hyperlink 50" xfId="15716" hidden="1" xr:uid="{00000000-0005-0000-0000-000013730000}"/>
    <cellStyle name="Followed Hyperlink 50" xfId="24428" hidden="1" xr:uid="{00000000-0005-0000-0000-000014730000}"/>
    <cellStyle name="Followed Hyperlink 50" xfId="24380" hidden="1" xr:uid="{00000000-0005-0000-0000-000015730000}"/>
    <cellStyle name="Followed Hyperlink 50" xfId="24515" hidden="1" xr:uid="{00000000-0005-0000-0000-000016730000}"/>
    <cellStyle name="Followed Hyperlink 50" xfId="24563" hidden="1" xr:uid="{00000000-0005-0000-0000-000017730000}"/>
    <cellStyle name="Followed Hyperlink 50" xfId="24668" hidden="1" xr:uid="{00000000-0005-0000-0000-000018730000}"/>
    <cellStyle name="Followed Hyperlink 50" xfId="24620" hidden="1" xr:uid="{00000000-0005-0000-0000-000019730000}"/>
    <cellStyle name="Followed Hyperlink 50" xfId="24755" hidden="1" xr:uid="{00000000-0005-0000-0000-00001A730000}"/>
    <cellStyle name="Followed Hyperlink 50" xfId="24882" hidden="1" xr:uid="{00000000-0005-0000-0000-00001B730000}"/>
    <cellStyle name="Followed Hyperlink 50" xfId="25004" hidden="1" xr:uid="{00000000-0005-0000-0000-00001C730000}"/>
    <cellStyle name="Followed Hyperlink 50" xfId="24956" hidden="1" xr:uid="{00000000-0005-0000-0000-00001D730000}"/>
    <cellStyle name="Followed Hyperlink 50" xfId="25091" hidden="1" xr:uid="{00000000-0005-0000-0000-00001E730000}"/>
    <cellStyle name="Followed Hyperlink 50" xfId="25163" hidden="1" xr:uid="{00000000-0005-0000-0000-00001F730000}"/>
    <cellStyle name="Followed Hyperlink 50" xfId="25317" hidden="1" xr:uid="{00000000-0005-0000-0000-000020730000}"/>
    <cellStyle name="Followed Hyperlink 50" xfId="25269" hidden="1" xr:uid="{00000000-0005-0000-0000-000021730000}"/>
    <cellStyle name="Followed Hyperlink 50" xfId="25404" hidden="1" xr:uid="{00000000-0005-0000-0000-000022730000}"/>
    <cellStyle name="Followed Hyperlink 50" xfId="25254" hidden="1" xr:uid="{00000000-0005-0000-0000-000023730000}"/>
    <cellStyle name="Followed Hyperlink 50" xfId="25538" hidden="1" xr:uid="{00000000-0005-0000-0000-000024730000}"/>
    <cellStyle name="Followed Hyperlink 50" xfId="25490" hidden="1" xr:uid="{00000000-0005-0000-0000-000025730000}"/>
    <cellStyle name="Followed Hyperlink 50" xfId="25625" hidden="1" xr:uid="{00000000-0005-0000-0000-000026730000}"/>
    <cellStyle name="Followed Hyperlink 50" xfId="25150" hidden="1" xr:uid="{00000000-0005-0000-0000-000027730000}"/>
    <cellStyle name="Followed Hyperlink 50" xfId="25754" hidden="1" xr:uid="{00000000-0005-0000-0000-000028730000}"/>
    <cellStyle name="Followed Hyperlink 50" xfId="25706" hidden="1" xr:uid="{00000000-0005-0000-0000-000029730000}"/>
    <cellStyle name="Followed Hyperlink 50" xfId="25841" hidden="1" xr:uid="{00000000-0005-0000-0000-00002A730000}"/>
    <cellStyle name="Followed Hyperlink 50" xfId="24852" hidden="1" xr:uid="{00000000-0005-0000-0000-00002B730000}"/>
    <cellStyle name="Followed Hyperlink 50" xfId="25966" hidden="1" xr:uid="{00000000-0005-0000-0000-00002C730000}"/>
    <cellStyle name="Followed Hyperlink 50" xfId="25918" hidden="1" xr:uid="{00000000-0005-0000-0000-00002D730000}"/>
    <cellStyle name="Followed Hyperlink 50" xfId="26053" hidden="1" xr:uid="{00000000-0005-0000-0000-00002E730000}"/>
    <cellStyle name="Followed Hyperlink 50" xfId="25161" hidden="1" xr:uid="{00000000-0005-0000-0000-00002F730000}"/>
    <cellStyle name="Followed Hyperlink 50" xfId="26177" hidden="1" xr:uid="{00000000-0005-0000-0000-000030730000}"/>
    <cellStyle name="Followed Hyperlink 50" xfId="26129" hidden="1" xr:uid="{00000000-0005-0000-0000-000031730000}"/>
    <cellStyle name="Followed Hyperlink 50" xfId="26264" hidden="1" xr:uid="{00000000-0005-0000-0000-000032730000}"/>
    <cellStyle name="Followed Hyperlink 50" xfId="24835" hidden="1" xr:uid="{00000000-0005-0000-0000-000033730000}"/>
    <cellStyle name="Followed Hyperlink 50" xfId="26383" hidden="1" xr:uid="{00000000-0005-0000-0000-000034730000}"/>
    <cellStyle name="Followed Hyperlink 50" xfId="26335" hidden="1" xr:uid="{00000000-0005-0000-0000-000035730000}"/>
    <cellStyle name="Followed Hyperlink 50" xfId="26470" hidden="1" xr:uid="{00000000-0005-0000-0000-000036730000}"/>
    <cellStyle name="Followed Hyperlink 50" xfId="26599" hidden="1" xr:uid="{00000000-0005-0000-0000-000037730000}"/>
    <cellStyle name="Followed Hyperlink 50" xfId="26721" hidden="1" xr:uid="{00000000-0005-0000-0000-000038730000}"/>
    <cellStyle name="Followed Hyperlink 50" xfId="26673" hidden="1" xr:uid="{00000000-0005-0000-0000-000039730000}"/>
    <cellStyle name="Followed Hyperlink 50" xfId="26808" hidden="1" xr:uid="{00000000-0005-0000-0000-00003A730000}"/>
    <cellStyle name="Followed Hyperlink 50" xfId="26880" hidden="1" xr:uid="{00000000-0005-0000-0000-00003B730000}"/>
    <cellStyle name="Followed Hyperlink 50" xfId="27034" hidden="1" xr:uid="{00000000-0005-0000-0000-00003C730000}"/>
    <cellStyle name="Followed Hyperlink 50" xfId="26986" hidden="1" xr:uid="{00000000-0005-0000-0000-00003D730000}"/>
    <cellStyle name="Followed Hyperlink 50" xfId="27121" hidden="1" xr:uid="{00000000-0005-0000-0000-00003E730000}"/>
    <cellStyle name="Followed Hyperlink 50" xfId="26971" hidden="1" xr:uid="{00000000-0005-0000-0000-00003F730000}"/>
    <cellStyle name="Followed Hyperlink 50" xfId="27255" hidden="1" xr:uid="{00000000-0005-0000-0000-000040730000}"/>
    <cellStyle name="Followed Hyperlink 50" xfId="27207" hidden="1" xr:uid="{00000000-0005-0000-0000-000041730000}"/>
    <cellStyle name="Followed Hyperlink 50" xfId="27342" hidden="1" xr:uid="{00000000-0005-0000-0000-000042730000}"/>
    <cellStyle name="Followed Hyperlink 50" xfId="26867" hidden="1" xr:uid="{00000000-0005-0000-0000-000043730000}"/>
    <cellStyle name="Followed Hyperlink 50" xfId="27471" hidden="1" xr:uid="{00000000-0005-0000-0000-000044730000}"/>
    <cellStyle name="Followed Hyperlink 50" xfId="27423" hidden="1" xr:uid="{00000000-0005-0000-0000-000045730000}"/>
    <cellStyle name="Followed Hyperlink 50" xfId="27558" hidden="1" xr:uid="{00000000-0005-0000-0000-000046730000}"/>
    <cellStyle name="Followed Hyperlink 50" xfId="26569" hidden="1" xr:uid="{00000000-0005-0000-0000-000047730000}"/>
    <cellStyle name="Followed Hyperlink 50" xfId="27683" hidden="1" xr:uid="{00000000-0005-0000-0000-000048730000}"/>
    <cellStyle name="Followed Hyperlink 50" xfId="27635" hidden="1" xr:uid="{00000000-0005-0000-0000-000049730000}"/>
    <cellStyle name="Followed Hyperlink 50" xfId="27770" hidden="1" xr:uid="{00000000-0005-0000-0000-00004A730000}"/>
    <cellStyle name="Followed Hyperlink 50" xfId="26878" hidden="1" xr:uid="{00000000-0005-0000-0000-00004B730000}"/>
    <cellStyle name="Followed Hyperlink 50" xfId="27894" hidden="1" xr:uid="{00000000-0005-0000-0000-00004C730000}"/>
    <cellStyle name="Followed Hyperlink 50" xfId="27846" hidden="1" xr:uid="{00000000-0005-0000-0000-00004D730000}"/>
    <cellStyle name="Followed Hyperlink 50" xfId="27981" hidden="1" xr:uid="{00000000-0005-0000-0000-00004E730000}"/>
    <cellStyle name="Followed Hyperlink 50" xfId="26552" hidden="1" xr:uid="{00000000-0005-0000-0000-00004F730000}"/>
    <cellStyle name="Followed Hyperlink 50" xfId="28100" hidden="1" xr:uid="{00000000-0005-0000-0000-000050730000}"/>
    <cellStyle name="Followed Hyperlink 50" xfId="28052" hidden="1" xr:uid="{00000000-0005-0000-0000-000051730000}"/>
    <cellStyle name="Followed Hyperlink 50" xfId="28187" hidden="1" xr:uid="{00000000-0005-0000-0000-000052730000}"/>
    <cellStyle name="Followed Hyperlink 50" xfId="28235" hidden="1" xr:uid="{00000000-0005-0000-0000-000053730000}"/>
    <cellStyle name="Followed Hyperlink 50" xfId="28340" hidden="1" xr:uid="{00000000-0005-0000-0000-000054730000}"/>
    <cellStyle name="Followed Hyperlink 50" xfId="28292" hidden="1" xr:uid="{00000000-0005-0000-0000-000055730000}"/>
    <cellStyle name="Followed Hyperlink 50" xfId="28427" hidden="1" xr:uid="{00000000-0005-0000-0000-000056730000}"/>
    <cellStyle name="Followed Hyperlink 50" xfId="28524" hidden="1" xr:uid="{00000000-0005-0000-0000-000057730000}"/>
    <cellStyle name="Followed Hyperlink 50" xfId="28646" hidden="1" xr:uid="{00000000-0005-0000-0000-000058730000}"/>
    <cellStyle name="Followed Hyperlink 50" xfId="28598" hidden="1" xr:uid="{00000000-0005-0000-0000-000059730000}"/>
    <cellStyle name="Followed Hyperlink 50" xfId="28733" hidden="1" xr:uid="{00000000-0005-0000-0000-00005A730000}"/>
    <cellStyle name="Followed Hyperlink 50" xfId="28805" hidden="1" xr:uid="{00000000-0005-0000-0000-00005B730000}"/>
    <cellStyle name="Followed Hyperlink 50" xfId="28959" hidden="1" xr:uid="{00000000-0005-0000-0000-00005C730000}"/>
    <cellStyle name="Followed Hyperlink 50" xfId="28911" hidden="1" xr:uid="{00000000-0005-0000-0000-00005D730000}"/>
    <cellStyle name="Followed Hyperlink 50" xfId="29046" hidden="1" xr:uid="{00000000-0005-0000-0000-00005E730000}"/>
    <cellStyle name="Followed Hyperlink 50" xfId="28896" hidden="1" xr:uid="{00000000-0005-0000-0000-00005F730000}"/>
    <cellStyle name="Followed Hyperlink 50" xfId="29180" hidden="1" xr:uid="{00000000-0005-0000-0000-000060730000}"/>
    <cellStyle name="Followed Hyperlink 50" xfId="29132" hidden="1" xr:uid="{00000000-0005-0000-0000-000061730000}"/>
    <cellStyle name="Followed Hyperlink 50" xfId="29267" hidden="1" xr:uid="{00000000-0005-0000-0000-000062730000}"/>
    <cellStyle name="Followed Hyperlink 50" xfId="28792" hidden="1" xr:uid="{00000000-0005-0000-0000-000063730000}"/>
    <cellStyle name="Followed Hyperlink 50" xfId="29396" hidden="1" xr:uid="{00000000-0005-0000-0000-000064730000}"/>
    <cellStyle name="Followed Hyperlink 50" xfId="29348" hidden="1" xr:uid="{00000000-0005-0000-0000-000065730000}"/>
    <cellStyle name="Followed Hyperlink 50" xfId="29483" hidden="1" xr:uid="{00000000-0005-0000-0000-000066730000}"/>
    <cellStyle name="Followed Hyperlink 50" xfId="28494" hidden="1" xr:uid="{00000000-0005-0000-0000-000067730000}"/>
    <cellStyle name="Followed Hyperlink 50" xfId="29608" hidden="1" xr:uid="{00000000-0005-0000-0000-000068730000}"/>
    <cellStyle name="Followed Hyperlink 50" xfId="29560" hidden="1" xr:uid="{00000000-0005-0000-0000-000069730000}"/>
    <cellStyle name="Followed Hyperlink 50" xfId="29695" hidden="1" xr:uid="{00000000-0005-0000-0000-00006A730000}"/>
    <cellStyle name="Followed Hyperlink 50" xfId="28803" hidden="1" xr:uid="{00000000-0005-0000-0000-00006B730000}"/>
    <cellStyle name="Followed Hyperlink 50" xfId="29819" hidden="1" xr:uid="{00000000-0005-0000-0000-00006C730000}"/>
    <cellStyle name="Followed Hyperlink 50" xfId="29771" hidden="1" xr:uid="{00000000-0005-0000-0000-00006D730000}"/>
    <cellStyle name="Followed Hyperlink 50" xfId="29906" hidden="1" xr:uid="{00000000-0005-0000-0000-00006E730000}"/>
    <cellStyle name="Followed Hyperlink 50" xfId="28477" hidden="1" xr:uid="{00000000-0005-0000-0000-00006F730000}"/>
    <cellStyle name="Followed Hyperlink 50" xfId="30025" hidden="1" xr:uid="{00000000-0005-0000-0000-000070730000}"/>
    <cellStyle name="Followed Hyperlink 50" xfId="29977" hidden="1" xr:uid="{00000000-0005-0000-0000-000071730000}"/>
    <cellStyle name="Followed Hyperlink 50" xfId="30112" hidden="1" xr:uid="{00000000-0005-0000-0000-000072730000}"/>
    <cellStyle name="Followed Hyperlink 50" xfId="30204" hidden="1" xr:uid="{00000000-0005-0000-0000-000073730000}"/>
    <cellStyle name="Followed Hyperlink 50" xfId="30326" hidden="1" xr:uid="{00000000-0005-0000-0000-000074730000}"/>
    <cellStyle name="Followed Hyperlink 50" xfId="30278" hidden="1" xr:uid="{00000000-0005-0000-0000-000075730000}"/>
    <cellStyle name="Followed Hyperlink 50" xfId="30413" hidden="1" xr:uid="{00000000-0005-0000-0000-000076730000}"/>
    <cellStyle name="Followed Hyperlink 50" xfId="30485" hidden="1" xr:uid="{00000000-0005-0000-0000-000077730000}"/>
    <cellStyle name="Followed Hyperlink 50" xfId="30639" hidden="1" xr:uid="{00000000-0005-0000-0000-000078730000}"/>
    <cellStyle name="Followed Hyperlink 50" xfId="30591" hidden="1" xr:uid="{00000000-0005-0000-0000-000079730000}"/>
    <cellStyle name="Followed Hyperlink 50" xfId="30726" hidden="1" xr:uid="{00000000-0005-0000-0000-00007A730000}"/>
    <cellStyle name="Followed Hyperlink 50" xfId="30576" hidden="1" xr:uid="{00000000-0005-0000-0000-00007B730000}"/>
    <cellStyle name="Followed Hyperlink 50" xfId="30860" hidden="1" xr:uid="{00000000-0005-0000-0000-00007C730000}"/>
    <cellStyle name="Followed Hyperlink 50" xfId="30812" hidden="1" xr:uid="{00000000-0005-0000-0000-00007D730000}"/>
    <cellStyle name="Followed Hyperlink 50" xfId="30947" hidden="1" xr:uid="{00000000-0005-0000-0000-00007E730000}"/>
    <cellStyle name="Followed Hyperlink 50" xfId="30472" hidden="1" xr:uid="{00000000-0005-0000-0000-00007F730000}"/>
    <cellStyle name="Followed Hyperlink 50" xfId="31076" hidden="1" xr:uid="{00000000-0005-0000-0000-000080730000}"/>
    <cellStyle name="Followed Hyperlink 50" xfId="31028" hidden="1" xr:uid="{00000000-0005-0000-0000-000081730000}"/>
    <cellStyle name="Followed Hyperlink 50" xfId="31163" hidden="1" xr:uid="{00000000-0005-0000-0000-000082730000}"/>
    <cellStyle name="Followed Hyperlink 50" xfId="30174" hidden="1" xr:uid="{00000000-0005-0000-0000-000083730000}"/>
    <cellStyle name="Followed Hyperlink 50" xfId="31288" hidden="1" xr:uid="{00000000-0005-0000-0000-000084730000}"/>
    <cellStyle name="Followed Hyperlink 50" xfId="31240" hidden="1" xr:uid="{00000000-0005-0000-0000-000085730000}"/>
    <cellStyle name="Followed Hyperlink 50" xfId="31375" hidden="1" xr:uid="{00000000-0005-0000-0000-000086730000}"/>
    <cellStyle name="Followed Hyperlink 50" xfId="30483" hidden="1" xr:uid="{00000000-0005-0000-0000-000087730000}"/>
    <cellStyle name="Followed Hyperlink 50" xfId="31499" hidden="1" xr:uid="{00000000-0005-0000-0000-000088730000}"/>
    <cellStyle name="Followed Hyperlink 50" xfId="31451" hidden="1" xr:uid="{00000000-0005-0000-0000-000089730000}"/>
    <cellStyle name="Followed Hyperlink 50" xfId="31586" hidden="1" xr:uid="{00000000-0005-0000-0000-00008A730000}"/>
    <cellStyle name="Followed Hyperlink 50" xfId="30157" hidden="1" xr:uid="{00000000-0005-0000-0000-00008B730000}"/>
    <cellStyle name="Followed Hyperlink 50" xfId="31705" hidden="1" xr:uid="{00000000-0005-0000-0000-00008C730000}"/>
    <cellStyle name="Followed Hyperlink 50" xfId="31657" hidden="1" xr:uid="{00000000-0005-0000-0000-00008D730000}"/>
    <cellStyle name="Followed Hyperlink 50" xfId="31792" hidden="1" xr:uid="{00000000-0005-0000-0000-00008E730000}"/>
    <cellStyle name="Followed Hyperlink 50" xfId="32104" hidden="1" xr:uid="{00000000-0005-0000-0000-00008F730000}"/>
    <cellStyle name="Followed Hyperlink 50" xfId="32290" hidden="1" xr:uid="{00000000-0005-0000-0000-000090730000}"/>
    <cellStyle name="Followed Hyperlink 50" xfId="32242" hidden="1" xr:uid="{00000000-0005-0000-0000-000091730000}"/>
    <cellStyle name="Followed Hyperlink 50" xfId="32377" hidden="1" xr:uid="{00000000-0005-0000-0000-000092730000}"/>
    <cellStyle name="Followed Hyperlink 50" xfId="32449" hidden="1" xr:uid="{00000000-0005-0000-0000-000093730000}"/>
    <cellStyle name="Followed Hyperlink 50" xfId="32603" hidden="1" xr:uid="{00000000-0005-0000-0000-000094730000}"/>
    <cellStyle name="Followed Hyperlink 50" xfId="32555" hidden="1" xr:uid="{00000000-0005-0000-0000-000095730000}"/>
    <cellStyle name="Followed Hyperlink 50" xfId="32690" hidden="1" xr:uid="{00000000-0005-0000-0000-000096730000}"/>
    <cellStyle name="Followed Hyperlink 50" xfId="32540" hidden="1" xr:uid="{00000000-0005-0000-0000-000097730000}"/>
    <cellStyle name="Followed Hyperlink 50" xfId="32824" hidden="1" xr:uid="{00000000-0005-0000-0000-000098730000}"/>
    <cellStyle name="Followed Hyperlink 50" xfId="32776" hidden="1" xr:uid="{00000000-0005-0000-0000-000099730000}"/>
    <cellStyle name="Followed Hyperlink 50" xfId="32911" hidden="1" xr:uid="{00000000-0005-0000-0000-00009A730000}"/>
    <cellStyle name="Followed Hyperlink 50" xfId="32436" hidden="1" xr:uid="{00000000-0005-0000-0000-00009B730000}"/>
    <cellStyle name="Followed Hyperlink 50" xfId="33040" hidden="1" xr:uid="{00000000-0005-0000-0000-00009C730000}"/>
    <cellStyle name="Followed Hyperlink 50" xfId="32992" hidden="1" xr:uid="{00000000-0005-0000-0000-00009D730000}"/>
    <cellStyle name="Followed Hyperlink 50" xfId="33127" hidden="1" xr:uid="{00000000-0005-0000-0000-00009E730000}"/>
    <cellStyle name="Followed Hyperlink 50" xfId="32006" hidden="1" xr:uid="{00000000-0005-0000-0000-00009F730000}"/>
    <cellStyle name="Followed Hyperlink 50" xfId="33252" hidden="1" xr:uid="{00000000-0005-0000-0000-0000A0730000}"/>
    <cellStyle name="Followed Hyperlink 50" xfId="33204" hidden="1" xr:uid="{00000000-0005-0000-0000-0000A1730000}"/>
    <cellStyle name="Followed Hyperlink 50" xfId="33339" hidden="1" xr:uid="{00000000-0005-0000-0000-0000A2730000}"/>
    <cellStyle name="Followed Hyperlink 50" xfId="32447" hidden="1" xr:uid="{00000000-0005-0000-0000-0000A3730000}"/>
    <cellStyle name="Followed Hyperlink 50" xfId="33463" hidden="1" xr:uid="{00000000-0005-0000-0000-0000A4730000}"/>
    <cellStyle name="Followed Hyperlink 50" xfId="33415" hidden="1" xr:uid="{00000000-0005-0000-0000-0000A5730000}"/>
    <cellStyle name="Followed Hyperlink 50" xfId="33550" hidden="1" xr:uid="{00000000-0005-0000-0000-0000A6730000}"/>
    <cellStyle name="Followed Hyperlink 50" xfId="31974" hidden="1" xr:uid="{00000000-0005-0000-0000-0000A7730000}"/>
    <cellStyle name="Followed Hyperlink 50" xfId="33669" hidden="1" xr:uid="{00000000-0005-0000-0000-0000A8730000}"/>
    <cellStyle name="Followed Hyperlink 50" xfId="33621" hidden="1" xr:uid="{00000000-0005-0000-0000-0000A9730000}"/>
    <cellStyle name="Followed Hyperlink 50" xfId="33756" hidden="1" xr:uid="{00000000-0005-0000-0000-0000AA730000}"/>
    <cellStyle name="Followed Hyperlink 50" xfId="33848" hidden="1" xr:uid="{00000000-0005-0000-0000-0000AB730000}"/>
    <cellStyle name="Followed Hyperlink 50" xfId="33970" hidden="1" xr:uid="{00000000-0005-0000-0000-0000AC730000}"/>
    <cellStyle name="Followed Hyperlink 50" xfId="33922" hidden="1" xr:uid="{00000000-0005-0000-0000-0000AD730000}"/>
    <cellStyle name="Followed Hyperlink 50" xfId="34057" hidden="1" xr:uid="{00000000-0005-0000-0000-0000AE730000}"/>
    <cellStyle name="Followed Hyperlink 50" xfId="34129" hidden="1" xr:uid="{00000000-0005-0000-0000-0000AF730000}"/>
    <cellStyle name="Followed Hyperlink 50" xfId="34283" hidden="1" xr:uid="{00000000-0005-0000-0000-0000B0730000}"/>
    <cellStyle name="Followed Hyperlink 50" xfId="34235" hidden="1" xr:uid="{00000000-0005-0000-0000-0000B1730000}"/>
    <cellStyle name="Followed Hyperlink 50" xfId="34370" hidden="1" xr:uid="{00000000-0005-0000-0000-0000B2730000}"/>
    <cellStyle name="Followed Hyperlink 50" xfId="34220" hidden="1" xr:uid="{00000000-0005-0000-0000-0000B3730000}"/>
    <cellStyle name="Followed Hyperlink 50" xfId="34504" hidden="1" xr:uid="{00000000-0005-0000-0000-0000B4730000}"/>
    <cellStyle name="Followed Hyperlink 50" xfId="34456" hidden="1" xr:uid="{00000000-0005-0000-0000-0000B5730000}"/>
    <cellStyle name="Followed Hyperlink 50" xfId="34591" hidden="1" xr:uid="{00000000-0005-0000-0000-0000B6730000}"/>
    <cellStyle name="Followed Hyperlink 50" xfId="34116" hidden="1" xr:uid="{00000000-0005-0000-0000-0000B7730000}"/>
    <cellStyle name="Followed Hyperlink 50" xfId="34720" hidden="1" xr:uid="{00000000-0005-0000-0000-0000B8730000}"/>
    <cellStyle name="Followed Hyperlink 50" xfId="34672" hidden="1" xr:uid="{00000000-0005-0000-0000-0000B9730000}"/>
    <cellStyle name="Followed Hyperlink 50" xfId="34807" hidden="1" xr:uid="{00000000-0005-0000-0000-0000BA730000}"/>
    <cellStyle name="Followed Hyperlink 50" xfId="33818" hidden="1" xr:uid="{00000000-0005-0000-0000-0000BB730000}"/>
    <cellStyle name="Followed Hyperlink 50" xfId="34932" hidden="1" xr:uid="{00000000-0005-0000-0000-0000BC730000}"/>
    <cellStyle name="Followed Hyperlink 50" xfId="34884" hidden="1" xr:uid="{00000000-0005-0000-0000-0000BD730000}"/>
    <cellStyle name="Followed Hyperlink 50" xfId="35019" hidden="1" xr:uid="{00000000-0005-0000-0000-0000BE730000}"/>
    <cellStyle name="Followed Hyperlink 50" xfId="34127" hidden="1" xr:uid="{00000000-0005-0000-0000-0000BF730000}"/>
    <cellStyle name="Followed Hyperlink 50" xfId="35143" hidden="1" xr:uid="{00000000-0005-0000-0000-0000C0730000}"/>
    <cellStyle name="Followed Hyperlink 50" xfId="35095" hidden="1" xr:uid="{00000000-0005-0000-0000-0000C1730000}"/>
    <cellStyle name="Followed Hyperlink 50" xfId="35230" hidden="1" xr:uid="{00000000-0005-0000-0000-0000C2730000}"/>
    <cellStyle name="Followed Hyperlink 50" xfId="33801" hidden="1" xr:uid="{00000000-0005-0000-0000-0000C3730000}"/>
    <cellStyle name="Followed Hyperlink 50" xfId="35349" hidden="1" xr:uid="{00000000-0005-0000-0000-0000C4730000}"/>
    <cellStyle name="Followed Hyperlink 50" xfId="35301" hidden="1" xr:uid="{00000000-0005-0000-0000-0000C5730000}"/>
    <cellStyle name="Followed Hyperlink 50" xfId="35436" hidden="1" xr:uid="{00000000-0005-0000-0000-0000C6730000}"/>
    <cellStyle name="Followed Hyperlink 50" xfId="12405" hidden="1" xr:uid="{00000000-0005-0000-0000-0000C7730000}"/>
    <cellStyle name="Followed Hyperlink 50" xfId="6793" hidden="1" xr:uid="{00000000-0005-0000-0000-0000C8730000}"/>
    <cellStyle name="Followed Hyperlink 50" xfId="6874" hidden="1" xr:uid="{00000000-0005-0000-0000-0000C9730000}"/>
    <cellStyle name="Followed Hyperlink 50" xfId="2901" hidden="1" xr:uid="{00000000-0005-0000-0000-0000CA730000}"/>
    <cellStyle name="Followed Hyperlink 50" xfId="2724" hidden="1" xr:uid="{00000000-0005-0000-0000-0000CB730000}"/>
    <cellStyle name="Followed Hyperlink 50" xfId="89" hidden="1" xr:uid="{00000000-0005-0000-0000-0000CC730000}"/>
    <cellStyle name="Followed Hyperlink 50" xfId="650" hidden="1" xr:uid="{00000000-0005-0000-0000-0000CD730000}"/>
    <cellStyle name="Followed Hyperlink 50" xfId="35547" hidden="1" xr:uid="{00000000-0005-0000-0000-0000CE730000}"/>
    <cellStyle name="Followed Hyperlink 50" xfId="704" hidden="1" xr:uid="{00000000-0005-0000-0000-0000CF730000}"/>
    <cellStyle name="Followed Hyperlink 50" xfId="35681" hidden="1" xr:uid="{00000000-0005-0000-0000-0000D0730000}"/>
    <cellStyle name="Followed Hyperlink 50" xfId="35633" hidden="1" xr:uid="{00000000-0005-0000-0000-0000D1730000}"/>
    <cellStyle name="Followed Hyperlink 50" xfId="35768" hidden="1" xr:uid="{00000000-0005-0000-0000-0000D2730000}"/>
    <cellStyle name="Followed Hyperlink 50" xfId="2741" hidden="1" xr:uid="{00000000-0005-0000-0000-0000D3730000}"/>
    <cellStyle name="Followed Hyperlink 50" xfId="35897" hidden="1" xr:uid="{00000000-0005-0000-0000-0000D4730000}"/>
    <cellStyle name="Followed Hyperlink 50" xfId="35849" hidden="1" xr:uid="{00000000-0005-0000-0000-0000D5730000}"/>
    <cellStyle name="Followed Hyperlink 50" xfId="35984" hidden="1" xr:uid="{00000000-0005-0000-0000-0000D6730000}"/>
    <cellStyle name="Followed Hyperlink 50" xfId="16119" hidden="1" xr:uid="{00000000-0005-0000-0000-0000D7730000}"/>
    <cellStyle name="Followed Hyperlink 50" xfId="36109" hidden="1" xr:uid="{00000000-0005-0000-0000-0000D8730000}"/>
    <cellStyle name="Followed Hyperlink 50" xfId="36061" hidden="1" xr:uid="{00000000-0005-0000-0000-0000D9730000}"/>
    <cellStyle name="Followed Hyperlink 50" xfId="36196" hidden="1" xr:uid="{00000000-0005-0000-0000-0000DA730000}"/>
    <cellStyle name="Followed Hyperlink 50" xfId="2726" hidden="1" xr:uid="{00000000-0005-0000-0000-0000DB730000}"/>
    <cellStyle name="Followed Hyperlink 50" xfId="36320" hidden="1" xr:uid="{00000000-0005-0000-0000-0000DC730000}"/>
    <cellStyle name="Followed Hyperlink 50" xfId="36272" hidden="1" xr:uid="{00000000-0005-0000-0000-0000DD730000}"/>
    <cellStyle name="Followed Hyperlink 50" xfId="36407" hidden="1" xr:uid="{00000000-0005-0000-0000-0000DE730000}"/>
    <cellStyle name="Followed Hyperlink 50" xfId="17896" hidden="1" xr:uid="{00000000-0005-0000-0000-0000DF730000}"/>
    <cellStyle name="Followed Hyperlink 50" xfId="36526" hidden="1" xr:uid="{00000000-0005-0000-0000-0000E0730000}"/>
    <cellStyle name="Followed Hyperlink 50" xfId="36478" hidden="1" xr:uid="{00000000-0005-0000-0000-0000E1730000}"/>
    <cellStyle name="Followed Hyperlink 50" xfId="36613" hidden="1" xr:uid="{00000000-0005-0000-0000-0000E2730000}"/>
    <cellStyle name="Followed Hyperlink 50" xfId="16069" hidden="1" xr:uid="{00000000-0005-0000-0000-0000E3730000}"/>
    <cellStyle name="Followed Hyperlink 50" xfId="36691" hidden="1" xr:uid="{00000000-0005-0000-0000-0000E4730000}"/>
    <cellStyle name="Followed Hyperlink 50" xfId="19853" hidden="1" xr:uid="{00000000-0005-0000-0000-0000E5730000}"/>
    <cellStyle name="Followed Hyperlink 50" xfId="26509" hidden="1" xr:uid="{00000000-0005-0000-0000-0000E6730000}"/>
    <cellStyle name="Followed Hyperlink 50" xfId="36887" hidden="1" xr:uid="{00000000-0005-0000-0000-0000E7730000}"/>
    <cellStyle name="Followed Hyperlink 50" xfId="37041" hidden="1" xr:uid="{00000000-0005-0000-0000-0000E8730000}"/>
    <cellStyle name="Followed Hyperlink 50" xfId="36993" hidden="1" xr:uid="{00000000-0005-0000-0000-0000E9730000}"/>
    <cellStyle name="Followed Hyperlink 50" xfId="37128" hidden="1" xr:uid="{00000000-0005-0000-0000-0000EA730000}"/>
    <cellStyle name="Followed Hyperlink 50" xfId="36978" hidden="1" xr:uid="{00000000-0005-0000-0000-0000EB730000}"/>
    <cellStyle name="Followed Hyperlink 50" xfId="37262" hidden="1" xr:uid="{00000000-0005-0000-0000-0000EC730000}"/>
    <cellStyle name="Followed Hyperlink 50" xfId="37214" hidden="1" xr:uid="{00000000-0005-0000-0000-0000ED730000}"/>
    <cellStyle name="Followed Hyperlink 50" xfId="37349" hidden="1" xr:uid="{00000000-0005-0000-0000-0000EE730000}"/>
    <cellStyle name="Followed Hyperlink 50" xfId="36874" hidden="1" xr:uid="{00000000-0005-0000-0000-0000EF730000}"/>
    <cellStyle name="Followed Hyperlink 50" xfId="37478" hidden="1" xr:uid="{00000000-0005-0000-0000-0000F0730000}"/>
    <cellStyle name="Followed Hyperlink 50" xfId="37430" hidden="1" xr:uid="{00000000-0005-0000-0000-0000F1730000}"/>
    <cellStyle name="Followed Hyperlink 50" xfId="37565" hidden="1" xr:uid="{00000000-0005-0000-0000-0000F2730000}"/>
    <cellStyle name="Followed Hyperlink 50" xfId="36777" hidden="1" xr:uid="{00000000-0005-0000-0000-0000F3730000}"/>
    <cellStyle name="Followed Hyperlink 50" xfId="37690" hidden="1" xr:uid="{00000000-0005-0000-0000-0000F4730000}"/>
    <cellStyle name="Followed Hyperlink 50" xfId="37642" hidden="1" xr:uid="{00000000-0005-0000-0000-0000F5730000}"/>
    <cellStyle name="Followed Hyperlink 50" xfId="37777" hidden="1" xr:uid="{00000000-0005-0000-0000-0000F6730000}"/>
    <cellStyle name="Followed Hyperlink 50" xfId="36885" hidden="1" xr:uid="{00000000-0005-0000-0000-0000F7730000}"/>
    <cellStyle name="Followed Hyperlink 50" xfId="37901" hidden="1" xr:uid="{00000000-0005-0000-0000-0000F8730000}"/>
    <cellStyle name="Followed Hyperlink 50" xfId="37853" hidden="1" xr:uid="{00000000-0005-0000-0000-0000F9730000}"/>
    <cellStyle name="Followed Hyperlink 50" xfId="37988" hidden="1" xr:uid="{00000000-0005-0000-0000-0000FA730000}"/>
    <cellStyle name="Followed Hyperlink 50" xfId="21565" hidden="1" xr:uid="{00000000-0005-0000-0000-0000FB730000}"/>
    <cellStyle name="Followed Hyperlink 50" xfId="38107" hidden="1" xr:uid="{00000000-0005-0000-0000-0000FC730000}"/>
    <cellStyle name="Followed Hyperlink 50" xfId="38059" hidden="1" xr:uid="{00000000-0005-0000-0000-0000FD730000}"/>
    <cellStyle name="Followed Hyperlink 50" xfId="38194" hidden="1" xr:uid="{00000000-0005-0000-0000-0000FE730000}"/>
    <cellStyle name="Followed Hyperlink 50" xfId="36809" hidden="1" xr:uid="{00000000-0005-0000-0000-0000FF730000}"/>
    <cellStyle name="Followed Hyperlink 50" xfId="24799" hidden="1" xr:uid="{00000000-0005-0000-0000-000000740000}"/>
    <cellStyle name="Followed Hyperlink 50" xfId="19848" hidden="1" xr:uid="{00000000-0005-0000-0000-000001740000}"/>
    <cellStyle name="Followed Hyperlink 50" xfId="38365" hidden="1" xr:uid="{00000000-0005-0000-0000-000002740000}"/>
    <cellStyle name="Followed Hyperlink 50" xfId="38437" hidden="1" xr:uid="{00000000-0005-0000-0000-000003740000}"/>
    <cellStyle name="Followed Hyperlink 50" xfId="38591" hidden="1" xr:uid="{00000000-0005-0000-0000-000004740000}"/>
    <cellStyle name="Followed Hyperlink 50" xfId="38543" hidden="1" xr:uid="{00000000-0005-0000-0000-000005740000}"/>
    <cellStyle name="Followed Hyperlink 50" xfId="38678" hidden="1" xr:uid="{00000000-0005-0000-0000-000006740000}"/>
    <cellStyle name="Followed Hyperlink 50" xfId="38528" hidden="1" xr:uid="{00000000-0005-0000-0000-000007740000}"/>
    <cellStyle name="Followed Hyperlink 50" xfId="38812" hidden="1" xr:uid="{00000000-0005-0000-0000-000008740000}"/>
    <cellStyle name="Followed Hyperlink 50" xfId="38764" hidden="1" xr:uid="{00000000-0005-0000-0000-000009740000}"/>
    <cellStyle name="Followed Hyperlink 50" xfId="38899" hidden="1" xr:uid="{00000000-0005-0000-0000-00000A740000}"/>
    <cellStyle name="Followed Hyperlink 50" xfId="38424" hidden="1" xr:uid="{00000000-0005-0000-0000-00000B740000}"/>
    <cellStyle name="Followed Hyperlink 50" xfId="39028" hidden="1" xr:uid="{00000000-0005-0000-0000-00000C740000}"/>
    <cellStyle name="Followed Hyperlink 50" xfId="38980" hidden="1" xr:uid="{00000000-0005-0000-0000-00000D740000}"/>
    <cellStyle name="Followed Hyperlink 50" xfId="39115" hidden="1" xr:uid="{00000000-0005-0000-0000-00000E740000}"/>
    <cellStyle name="Followed Hyperlink 50" xfId="24808" hidden="1" xr:uid="{00000000-0005-0000-0000-00000F740000}"/>
    <cellStyle name="Followed Hyperlink 50" xfId="39240" hidden="1" xr:uid="{00000000-0005-0000-0000-000010740000}"/>
    <cellStyle name="Followed Hyperlink 50" xfId="39192" hidden="1" xr:uid="{00000000-0005-0000-0000-000011740000}"/>
    <cellStyle name="Followed Hyperlink 50" xfId="39327" hidden="1" xr:uid="{00000000-0005-0000-0000-000012740000}"/>
    <cellStyle name="Followed Hyperlink 50" xfId="38435" hidden="1" xr:uid="{00000000-0005-0000-0000-000013740000}"/>
    <cellStyle name="Followed Hyperlink 50" xfId="39451" hidden="1" xr:uid="{00000000-0005-0000-0000-000014740000}"/>
    <cellStyle name="Followed Hyperlink 50" xfId="39403" hidden="1" xr:uid="{00000000-0005-0000-0000-000015740000}"/>
    <cellStyle name="Followed Hyperlink 50" xfId="39538" hidden="1" xr:uid="{00000000-0005-0000-0000-000016740000}"/>
    <cellStyle name="Followed Hyperlink 50" xfId="38323" hidden="1" xr:uid="{00000000-0005-0000-0000-000017740000}"/>
    <cellStyle name="Followed Hyperlink 50" xfId="39657" hidden="1" xr:uid="{00000000-0005-0000-0000-000018740000}"/>
    <cellStyle name="Followed Hyperlink 50" xfId="39609" hidden="1" xr:uid="{00000000-0005-0000-0000-000019740000}"/>
    <cellStyle name="Followed Hyperlink 50" xfId="39744" hidden="1" xr:uid="{00000000-0005-0000-0000-00001A740000}"/>
    <cellStyle name="Followed Hyperlink 51" xfId="359" hidden="1" xr:uid="{00000000-0005-0000-0000-00001B740000}"/>
    <cellStyle name="Followed Hyperlink 51" xfId="409" hidden="1" xr:uid="{00000000-0005-0000-0000-00001C740000}"/>
    <cellStyle name="Followed Hyperlink 51" xfId="499" hidden="1" xr:uid="{00000000-0005-0000-0000-00001D740000}"/>
    <cellStyle name="Followed Hyperlink 51" xfId="438" hidden="1" xr:uid="{00000000-0005-0000-0000-00001E740000}"/>
    <cellStyle name="Followed Hyperlink 51" xfId="1081" hidden="1" xr:uid="{00000000-0005-0000-0000-00001F740000}"/>
    <cellStyle name="Followed Hyperlink 51" xfId="1119" hidden="1" xr:uid="{00000000-0005-0000-0000-000020740000}"/>
    <cellStyle name="Followed Hyperlink 51" xfId="1209" hidden="1" xr:uid="{00000000-0005-0000-0000-000021740000}"/>
    <cellStyle name="Followed Hyperlink 51" xfId="1148" hidden="1" xr:uid="{00000000-0005-0000-0000-000022740000}"/>
    <cellStyle name="Followed Hyperlink 51" xfId="1393" hidden="1" xr:uid="{00000000-0005-0000-0000-000023740000}"/>
    <cellStyle name="Followed Hyperlink 51" xfId="1432" hidden="1" xr:uid="{00000000-0005-0000-0000-000024740000}"/>
    <cellStyle name="Followed Hyperlink 51" xfId="1522" hidden="1" xr:uid="{00000000-0005-0000-0000-000025740000}"/>
    <cellStyle name="Followed Hyperlink 51" xfId="1461" hidden="1" xr:uid="{00000000-0005-0000-0000-000026740000}"/>
    <cellStyle name="Followed Hyperlink 51" xfId="1620" hidden="1" xr:uid="{00000000-0005-0000-0000-000027740000}"/>
    <cellStyle name="Followed Hyperlink 51" xfId="1653" hidden="1" xr:uid="{00000000-0005-0000-0000-000028740000}"/>
    <cellStyle name="Followed Hyperlink 51" xfId="1743" hidden="1" xr:uid="{00000000-0005-0000-0000-000029740000}"/>
    <cellStyle name="Followed Hyperlink 51" xfId="1682" hidden="1" xr:uid="{00000000-0005-0000-0000-00002A740000}"/>
    <cellStyle name="Followed Hyperlink 51" xfId="1839" hidden="1" xr:uid="{00000000-0005-0000-0000-00002B740000}"/>
    <cellStyle name="Followed Hyperlink 51" xfId="1869" hidden="1" xr:uid="{00000000-0005-0000-0000-00002C740000}"/>
    <cellStyle name="Followed Hyperlink 51" xfId="1959" hidden="1" xr:uid="{00000000-0005-0000-0000-00002D740000}"/>
    <cellStyle name="Followed Hyperlink 51" xfId="1898" hidden="1" xr:uid="{00000000-0005-0000-0000-00002E740000}"/>
    <cellStyle name="Followed Hyperlink 51" xfId="2054" hidden="1" xr:uid="{00000000-0005-0000-0000-00002F740000}"/>
    <cellStyle name="Followed Hyperlink 51" xfId="2081" hidden="1" xr:uid="{00000000-0005-0000-0000-000030740000}"/>
    <cellStyle name="Followed Hyperlink 51" xfId="2171" hidden="1" xr:uid="{00000000-0005-0000-0000-000031740000}"/>
    <cellStyle name="Followed Hyperlink 51" xfId="2110" hidden="1" xr:uid="{00000000-0005-0000-0000-000032740000}"/>
    <cellStyle name="Followed Hyperlink 51" xfId="2266" hidden="1" xr:uid="{00000000-0005-0000-0000-000033740000}"/>
    <cellStyle name="Followed Hyperlink 51" xfId="2292" hidden="1" xr:uid="{00000000-0005-0000-0000-000034740000}"/>
    <cellStyle name="Followed Hyperlink 51" xfId="2382" hidden="1" xr:uid="{00000000-0005-0000-0000-000035740000}"/>
    <cellStyle name="Followed Hyperlink 51" xfId="2321" hidden="1" xr:uid="{00000000-0005-0000-0000-000036740000}"/>
    <cellStyle name="Followed Hyperlink 51" xfId="2477" hidden="1" xr:uid="{00000000-0005-0000-0000-000037740000}"/>
    <cellStyle name="Followed Hyperlink 51" xfId="2498" hidden="1" xr:uid="{00000000-0005-0000-0000-000038740000}"/>
    <cellStyle name="Followed Hyperlink 51" xfId="2588" hidden="1" xr:uid="{00000000-0005-0000-0000-000039740000}"/>
    <cellStyle name="Followed Hyperlink 51" xfId="2527" hidden="1" xr:uid="{00000000-0005-0000-0000-00003A740000}"/>
    <cellStyle name="Followed Hyperlink 51" xfId="2970" hidden="1" xr:uid="{00000000-0005-0000-0000-00003B740000}"/>
    <cellStyle name="Followed Hyperlink 51" xfId="3008" hidden="1" xr:uid="{00000000-0005-0000-0000-00003C740000}"/>
    <cellStyle name="Followed Hyperlink 51" xfId="3098" hidden="1" xr:uid="{00000000-0005-0000-0000-00003D740000}"/>
    <cellStyle name="Followed Hyperlink 51" xfId="3037" hidden="1" xr:uid="{00000000-0005-0000-0000-00003E740000}"/>
    <cellStyle name="Followed Hyperlink 51" xfId="3282" hidden="1" xr:uid="{00000000-0005-0000-0000-00003F740000}"/>
    <cellStyle name="Followed Hyperlink 51" xfId="3321" hidden="1" xr:uid="{00000000-0005-0000-0000-000040740000}"/>
    <cellStyle name="Followed Hyperlink 51" xfId="3411" hidden="1" xr:uid="{00000000-0005-0000-0000-000041740000}"/>
    <cellStyle name="Followed Hyperlink 51" xfId="3350" hidden="1" xr:uid="{00000000-0005-0000-0000-000042740000}"/>
    <cellStyle name="Followed Hyperlink 51" xfId="3509" hidden="1" xr:uid="{00000000-0005-0000-0000-000043740000}"/>
    <cellStyle name="Followed Hyperlink 51" xfId="3542" hidden="1" xr:uid="{00000000-0005-0000-0000-000044740000}"/>
    <cellStyle name="Followed Hyperlink 51" xfId="3632" hidden="1" xr:uid="{00000000-0005-0000-0000-000045740000}"/>
    <cellStyle name="Followed Hyperlink 51" xfId="3571" hidden="1" xr:uid="{00000000-0005-0000-0000-000046740000}"/>
    <cellStyle name="Followed Hyperlink 51" xfId="3728" hidden="1" xr:uid="{00000000-0005-0000-0000-000047740000}"/>
    <cellStyle name="Followed Hyperlink 51" xfId="3758" hidden="1" xr:uid="{00000000-0005-0000-0000-000048740000}"/>
    <cellStyle name="Followed Hyperlink 51" xfId="3848" hidden="1" xr:uid="{00000000-0005-0000-0000-000049740000}"/>
    <cellStyle name="Followed Hyperlink 51" xfId="3787" hidden="1" xr:uid="{00000000-0005-0000-0000-00004A740000}"/>
    <cellStyle name="Followed Hyperlink 51" xfId="3943" hidden="1" xr:uid="{00000000-0005-0000-0000-00004B740000}"/>
    <cellStyle name="Followed Hyperlink 51" xfId="3970" hidden="1" xr:uid="{00000000-0005-0000-0000-00004C740000}"/>
    <cellStyle name="Followed Hyperlink 51" xfId="4060" hidden="1" xr:uid="{00000000-0005-0000-0000-00004D740000}"/>
    <cellStyle name="Followed Hyperlink 51" xfId="3999" hidden="1" xr:uid="{00000000-0005-0000-0000-00004E740000}"/>
    <cellStyle name="Followed Hyperlink 51" xfId="4155" hidden="1" xr:uid="{00000000-0005-0000-0000-00004F740000}"/>
    <cellStyle name="Followed Hyperlink 51" xfId="4181" hidden="1" xr:uid="{00000000-0005-0000-0000-000050740000}"/>
    <cellStyle name="Followed Hyperlink 51" xfId="4271" hidden="1" xr:uid="{00000000-0005-0000-0000-000051740000}"/>
    <cellStyle name="Followed Hyperlink 51" xfId="4210" hidden="1" xr:uid="{00000000-0005-0000-0000-000052740000}"/>
    <cellStyle name="Followed Hyperlink 51" xfId="4366" hidden="1" xr:uid="{00000000-0005-0000-0000-000053740000}"/>
    <cellStyle name="Followed Hyperlink 51" xfId="4387" hidden="1" xr:uid="{00000000-0005-0000-0000-000054740000}"/>
    <cellStyle name="Followed Hyperlink 51" xfId="4477" hidden="1" xr:uid="{00000000-0005-0000-0000-000055740000}"/>
    <cellStyle name="Followed Hyperlink 51" xfId="4416" hidden="1" xr:uid="{00000000-0005-0000-0000-000056740000}"/>
    <cellStyle name="Followed Hyperlink 51" xfId="4750" hidden="1" xr:uid="{00000000-0005-0000-0000-000057740000}"/>
    <cellStyle name="Followed Hyperlink 51" xfId="4788" hidden="1" xr:uid="{00000000-0005-0000-0000-000058740000}"/>
    <cellStyle name="Followed Hyperlink 51" xfId="4878" hidden="1" xr:uid="{00000000-0005-0000-0000-000059740000}"/>
    <cellStyle name="Followed Hyperlink 51" xfId="4817" hidden="1" xr:uid="{00000000-0005-0000-0000-00005A740000}"/>
    <cellStyle name="Followed Hyperlink 51" xfId="5062" hidden="1" xr:uid="{00000000-0005-0000-0000-00005B740000}"/>
    <cellStyle name="Followed Hyperlink 51" xfId="5101" hidden="1" xr:uid="{00000000-0005-0000-0000-00005C740000}"/>
    <cellStyle name="Followed Hyperlink 51" xfId="5191" hidden="1" xr:uid="{00000000-0005-0000-0000-00005D740000}"/>
    <cellStyle name="Followed Hyperlink 51" xfId="5130" hidden="1" xr:uid="{00000000-0005-0000-0000-00005E740000}"/>
    <cellStyle name="Followed Hyperlink 51" xfId="5289" hidden="1" xr:uid="{00000000-0005-0000-0000-00005F740000}"/>
    <cellStyle name="Followed Hyperlink 51" xfId="5322" hidden="1" xr:uid="{00000000-0005-0000-0000-000060740000}"/>
    <cellStyle name="Followed Hyperlink 51" xfId="5412" hidden="1" xr:uid="{00000000-0005-0000-0000-000061740000}"/>
    <cellStyle name="Followed Hyperlink 51" xfId="5351" hidden="1" xr:uid="{00000000-0005-0000-0000-000062740000}"/>
    <cellStyle name="Followed Hyperlink 51" xfId="5508" hidden="1" xr:uid="{00000000-0005-0000-0000-000063740000}"/>
    <cellStyle name="Followed Hyperlink 51" xfId="5538" hidden="1" xr:uid="{00000000-0005-0000-0000-000064740000}"/>
    <cellStyle name="Followed Hyperlink 51" xfId="5628" hidden="1" xr:uid="{00000000-0005-0000-0000-000065740000}"/>
    <cellStyle name="Followed Hyperlink 51" xfId="5567" hidden="1" xr:uid="{00000000-0005-0000-0000-000066740000}"/>
    <cellStyle name="Followed Hyperlink 51" xfId="5723" hidden="1" xr:uid="{00000000-0005-0000-0000-000067740000}"/>
    <cellStyle name="Followed Hyperlink 51" xfId="5750" hidden="1" xr:uid="{00000000-0005-0000-0000-000068740000}"/>
    <cellStyle name="Followed Hyperlink 51" xfId="5840" hidden="1" xr:uid="{00000000-0005-0000-0000-000069740000}"/>
    <cellStyle name="Followed Hyperlink 51" xfId="5779" hidden="1" xr:uid="{00000000-0005-0000-0000-00006A740000}"/>
    <cellStyle name="Followed Hyperlink 51" xfId="5935" hidden="1" xr:uid="{00000000-0005-0000-0000-00006B740000}"/>
    <cellStyle name="Followed Hyperlink 51" xfId="5961" hidden="1" xr:uid="{00000000-0005-0000-0000-00006C740000}"/>
    <cellStyle name="Followed Hyperlink 51" xfId="6051" hidden="1" xr:uid="{00000000-0005-0000-0000-00006D740000}"/>
    <cellStyle name="Followed Hyperlink 51" xfId="5990" hidden="1" xr:uid="{00000000-0005-0000-0000-00006E740000}"/>
    <cellStyle name="Followed Hyperlink 51" xfId="6146" hidden="1" xr:uid="{00000000-0005-0000-0000-00006F740000}"/>
    <cellStyle name="Followed Hyperlink 51" xfId="6167" hidden="1" xr:uid="{00000000-0005-0000-0000-000070740000}"/>
    <cellStyle name="Followed Hyperlink 51" xfId="6257" hidden="1" xr:uid="{00000000-0005-0000-0000-000071740000}"/>
    <cellStyle name="Followed Hyperlink 51" xfId="6196" hidden="1" xr:uid="{00000000-0005-0000-0000-000072740000}"/>
    <cellStyle name="Followed Hyperlink 51" xfId="6533" hidden="1" xr:uid="{00000000-0005-0000-0000-000073740000}"/>
    <cellStyle name="Followed Hyperlink 51" xfId="6569" hidden="1" xr:uid="{00000000-0005-0000-0000-000074740000}"/>
    <cellStyle name="Followed Hyperlink 51" xfId="6659" hidden="1" xr:uid="{00000000-0005-0000-0000-000075740000}"/>
    <cellStyle name="Followed Hyperlink 51" xfId="6598" hidden="1" xr:uid="{00000000-0005-0000-0000-000076740000}"/>
    <cellStyle name="Followed Hyperlink 51" xfId="7124" hidden="1" xr:uid="{00000000-0005-0000-0000-000077740000}"/>
    <cellStyle name="Followed Hyperlink 51" xfId="7162" hidden="1" xr:uid="{00000000-0005-0000-0000-000078740000}"/>
    <cellStyle name="Followed Hyperlink 51" xfId="7252" hidden="1" xr:uid="{00000000-0005-0000-0000-000079740000}"/>
    <cellStyle name="Followed Hyperlink 51" xfId="7191" hidden="1" xr:uid="{00000000-0005-0000-0000-00007A740000}"/>
    <cellStyle name="Followed Hyperlink 51" xfId="7436" hidden="1" xr:uid="{00000000-0005-0000-0000-00007B740000}"/>
    <cellStyle name="Followed Hyperlink 51" xfId="7475" hidden="1" xr:uid="{00000000-0005-0000-0000-00007C740000}"/>
    <cellStyle name="Followed Hyperlink 51" xfId="7565" hidden="1" xr:uid="{00000000-0005-0000-0000-00007D740000}"/>
    <cellStyle name="Followed Hyperlink 51" xfId="7504" hidden="1" xr:uid="{00000000-0005-0000-0000-00007E740000}"/>
    <cellStyle name="Followed Hyperlink 51" xfId="7663" hidden="1" xr:uid="{00000000-0005-0000-0000-00007F740000}"/>
    <cellStyle name="Followed Hyperlink 51" xfId="7696" hidden="1" xr:uid="{00000000-0005-0000-0000-000080740000}"/>
    <cellStyle name="Followed Hyperlink 51" xfId="7786" hidden="1" xr:uid="{00000000-0005-0000-0000-000081740000}"/>
    <cellStyle name="Followed Hyperlink 51" xfId="7725" hidden="1" xr:uid="{00000000-0005-0000-0000-000082740000}"/>
    <cellStyle name="Followed Hyperlink 51" xfId="7882" hidden="1" xr:uid="{00000000-0005-0000-0000-000083740000}"/>
    <cellStyle name="Followed Hyperlink 51" xfId="7912" hidden="1" xr:uid="{00000000-0005-0000-0000-000084740000}"/>
    <cellStyle name="Followed Hyperlink 51" xfId="8002" hidden="1" xr:uid="{00000000-0005-0000-0000-000085740000}"/>
    <cellStyle name="Followed Hyperlink 51" xfId="7941" hidden="1" xr:uid="{00000000-0005-0000-0000-000086740000}"/>
    <cellStyle name="Followed Hyperlink 51" xfId="8097" hidden="1" xr:uid="{00000000-0005-0000-0000-000087740000}"/>
    <cellStyle name="Followed Hyperlink 51" xfId="8124" hidden="1" xr:uid="{00000000-0005-0000-0000-000088740000}"/>
    <cellStyle name="Followed Hyperlink 51" xfId="8214" hidden="1" xr:uid="{00000000-0005-0000-0000-000089740000}"/>
    <cellStyle name="Followed Hyperlink 51" xfId="8153" hidden="1" xr:uid="{00000000-0005-0000-0000-00008A740000}"/>
    <cellStyle name="Followed Hyperlink 51" xfId="8309" hidden="1" xr:uid="{00000000-0005-0000-0000-00008B740000}"/>
    <cellStyle name="Followed Hyperlink 51" xfId="8335" hidden="1" xr:uid="{00000000-0005-0000-0000-00008C740000}"/>
    <cellStyle name="Followed Hyperlink 51" xfId="8425" hidden="1" xr:uid="{00000000-0005-0000-0000-00008D740000}"/>
    <cellStyle name="Followed Hyperlink 51" xfId="8364" hidden="1" xr:uid="{00000000-0005-0000-0000-00008E740000}"/>
    <cellStyle name="Followed Hyperlink 51" xfId="8520" hidden="1" xr:uid="{00000000-0005-0000-0000-00008F740000}"/>
    <cellStyle name="Followed Hyperlink 51" xfId="8541" hidden="1" xr:uid="{00000000-0005-0000-0000-000090740000}"/>
    <cellStyle name="Followed Hyperlink 51" xfId="8631" hidden="1" xr:uid="{00000000-0005-0000-0000-000091740000}"/>
    <cellStyle name="Followed Hyperlink 51" xfId="8570" hidden="1" xr:uid="{00000000-0005-0000-0000-000092740000}"/>
    <cellStyle name="Followed Hyperlink 51" xfId="8850" hidden="1" xr:uid="{00000000-0005-0000-0000-000093740000}"/>
    <cellStyle name="Followed Hyperlink 51" xfId="8888" hidden="1" xr:uid="{00000000-0005-0000-0000-000094740000}"/>
    <cellStyle name="Followed Hyperlink 51" xfId="8978" hidden="1" xr:uid="{00000000-0005-0000-0000-000095740000}"/>
    <cellStyle name="Followed Hyperlink 51" xfId="8917" hidden="1" xr:uid="{00000000-0005-0000-0000-000096740000}"/>
    <cellStyle name="Followed Hyperlink 51" xfId="9162" hidden="1" xr:uid="{00000000-0005-0000-0000-000097740000}"/>
    <cellStyle name="Followed Hyperlink 51" xfId="9201" hidden="1" xr:uid="{00000000-0005-0000-0000-000098740000}"/>
    <cellStyle name="Followed Hyperlink 51" xfId="9291" hidden="1" xr:uid="{00000000-0005-0000-0000-000099740000}"/>
    <cellStyle name="Followed Hyperlink 51" xfId="9230" hidden="1" xr:uid="{00000000-0005-0000-0000-00009A740000}"/>
    <cellStyle name="Followed Hyperlink 51" xfId="9389" hidden="1" xr:uid="{00000000-0005-0000-0000-00009B740000}"/>
    <cellStyle name="Followed Hyperlink 51" xfId="9422" hidden="1" xr:uid="{00000000-0005-0000-0000-00009C740000}"/>
    <cellStyle name="Followed Hyperlink 51" xfId="9512" hidden="1" xr:uid="{00000000-0005-0000-0000-00009D740000}"/>
    <cellStyle name="Followed Hyperlink 51" xfId="9451" hidden="1" xr:uid="{00000000-0005-0000-0000-00009E740000}"/>
    <cellStyle name="Followed Hyperlink 51" xfId="9608" hidden="1" xr:uid="{00000000-0005-0000-0000-00009F740000}"/>
    <cellStyle name="Followed Hyperlink 51" xfId="9638" hidden="1" xr:uid="{00000000-0005-0000-0000-0000A0740000}"/>
    <cellStyle name="Followed Hyperlink 51" xfId="9728" hidden="1" xr:uid="{00000000-0005-0000-0000-0000A1740000}"/>
    <cellStyle name="Followed Hyperlink 51" xfId="9667" hidden="1" xr:uid="{00000000-0005-0000-0000-0000A2740000}"/>
    <cellStyle name="Followed Hyperlink 51" xfId="9823" hidden="1" xr:uid="{00000000-0005-0000-0000-0000A3740000}"/>
    <cellStyle name="Followed Hyperlink 51" xfId="9850" hidden="1" xr:uid="{00000000-0005-0000-0000-0000A4740000}"/>
    <cellStyle name="Followed Hyperlink 51" xfId="9940" hidden="1" xr:uid="{00000000-0005-0000-0000-0000A5740000}"/>
    <cellStyle name="Followed Hyperlink 51" xfId="9879" hidden="1" xr:uid="{00000000-0005-0000-0000-0000A6740000}"/>
    <cellStyle name="Followed Hyperlink 51" xfId="10035" hidden="1" xr:uid="{00000000-0005-0000-0000-0000A7740000}"/>
    <cellStyle name="Followed Hyperlink 51" xfId="10061" hidden="1" xr:uid="{00000000-0005-0000-0000-0000A8740000}"/>
    <cellStyle name="Followed Hyperlink 51" xfId="10151" hidden="1" xr:uid="{00000000-0005-0000-0000-0000A9740000}"/>
    <cellStyle name="Followed Hyperlink 51" xfId="10090" hidden="1" xr:uid="{00000000-0005-0000-0000-0000AA740000}"/>
    <cellStyle name="Followed Hyperlink 51" xfId="10246" hidden="1" xr:uid="{00000000-0005-0000-0000-0000AB740000}"/>
    <cellStyle name="Followed Hyperlink 51" xfId="10267" hidden="1" xr:uid="{00000000-0005-0000-0000-0000AC740000}"/>
    <cellStyle name="Followed Hyperlink 51" xfId="10357" hidden="1" xr:uid="{00000000-0005-0000-0000-0000AD740000}"/>
    <cellStyle name="Followed Hyperlink 51" xfId="10296" hidden="1" xr:uid="{00000000-0005-0000-0000-0000AE740000}"/>
    <cellStyle name="Followed Hyperlink 51" xfId="10486" hidden="1" xr:uid="{00000000-0005-0000-0000-0000AF740000}"/>
    <cellStyle name="Followed Hyperlink 51" xfId="10507" hidden="1" xr:uid="{00000000-0005-0000-0000-0000B0740000}"/>
    <cellStyle name="Followed Hyperlink 51" xfId="10597" hidden="1" xr:uid="{00000000-0005-0000-0000-0000B1740000}"/>
    <cellStyle name="Followed Hyperlink 51" xfId="10536" hidden="1" xr:uid="{00000000-0005-0000-0000-0000B2740000}"/>
    <cellStyle name="Followed Hyperlink 51" xfId="10820" hidden="1" xr:uid="{00000000-0005-0000-0000-0000B3740000}"/>
    <cellStyle name="Followed Hyperlink 51" xfId="10858" hidden="1" xr:uid="{00000000-0005-0000-0000-0000B4740000}"/>
    <cellStyle name="Followed Hyperlink 51" xfId="10948" hidden="1" xr:uid="{00000000-0005-0000-0000-0000B5740000}"/>
    <cellStyle name="Followed Hyperlink 51" xfId="10887" hidden="1" xr:uid="{00000000-0005-0000-0000-0000B6740000}"/>
    <cellStyle name="Followed Hyperlink 51" xfId="11132" hidden="1" xr:uid="{00000000-0005-0000-0000-0000B7740000}"/>
    <cellStyle name="Followed Hyperlink 51" xfId="11171" hidden="1" xr:uid="{00000000-0005-0000-0000-0000B8740000}"/>
    <cellStyle name="Followed Hyperlink 51" xfId="11261" hidden="1" xr:uid="{00000000-0005-0000-0000-0000B9740000}"/>
    <cellStyle name="Followed Hyperlink 51" xfId="11200" hidden="1" xr:uid="{00000000-0005-0000-0000-0000BA740000}"/>
    <cellStyle name="Followed Hyperlink 51" xfId="11359" hidden="1" xr:uid="{00000000-0005-0000-0000-0000BB740000}"/>
    <cellStyle name="Followed Hyperlink 51" xfId="11392" hidden="1" xr:uid="{00000000-0005-0000-0000-0000BC740000}"/>
    <cellStyle name="Followed Hyperlink 51" xfId="11482" hidden="1" xr:uid="{00000000-0005-0000-0000-0000BD740000}"/>
    <cellStyle name="Followed Hyperlink 51" xfId="11421" hidden="1" xr:uid="{00000000-0005-0000-0000-0000BE740000}"/>
    <cellStyle name="Followed Hyperlink 51" xfId="11578" hidden="1" xr:uid="{00000000-0005-0000-0000-0000BF740000}"/>
    <cellStyle name="Followed Hyperlink 51" xfId="11608" hidden="1" xr:uid="{00000000-0005-0000-0000-0000C0740000}"/>
    <cellStyle name="Followed Hyperlink 51" xfId="11698" hidden="1" xr:uid="{00000000-0005-0000-0000-0000C1740000}"/>
    <cellStyle name="Followed Hyperlink 51" xfId="11637" hidden="1" xr:uid="{00000000-0005-0000-0000-0000C2740000}"/>
    <cellStyle name="Followed Hyperlink 51" xfId="11793" hidden="1" xr:uid="{00000000-0005-0000-0000-0000C3740000}"/>
    <cellStyle name="Followed Hyperlink 51" xfId="11820" hidden="1" xr:uid="{00000000-0005-0000-0000-0000C4740000}"/>
    <cellStyle name="Followed Hyperlink 51" xfId="11910" hidden="1" xr:uid="{00000000-0005-0000-0000-0000C5740000}"/>
    <cellStyle name="Followed Hyperlink 51" xfId="11849" hidden="1" xr:uid="{00000000-0005-0000-0000-0000C6740000}"/>
    <cellStyle name="Followed Hyperlink 51" xfId="12005" hidden="1" xr:uid="{00000000-0005-0000-0000-0000C7740000}"/>
    <cellStyle name="Followed Hyperlink 51" xfId="12031" hidden="1" xr:uid="{00000000-0005-0000-0000-0000C8740000}"/>
    <cellStyle name="Followed Hyperlink 51" xfId="12121" hidden="1" xr:uid="{00000000-0005-0000-0000-0000C9740000}"/>
    <cellStyle name="Followed Hyperlink 51" xfId="12060" hidden="1" xr:uid="{00000000-0005-0000-0000-0000CA740000}"/>
    <cellStyle name="Followed Hyperlink 51" xfId="12216" hidden="1" xr:uid="{00000000-0005-0000-0000-0000CB740000}"/>
    <cellStyle name="Followed Hyperlink 51" xfId="12237" hidden="1" xr:uid="{00000000-0005-0000-0000-0000CC740000}"/>
    <cellStyle name="Followed Hyperlink 51" xfId="12327" hidden="1" xr:uid="{00000000-0005-0000-0000-0000CD740000}"/>
    <cellStyle name="Followed Hyperlink 51" xfId="12266" hidden="1" xr:uid="{00000000-0005-0000-0000-0000CE740000}"/>
    <cellStyle name="Followed Hyperlink 51" xfId="12533" hidden="1" xr:uid="{00000000-0005-0000-0000-0000CF740000}"/>
    <cellStyle name="Followed Hyperlink 51" xfId="12571" hidden="1" xr:uid="{00000000-0005-0000-0000-0000D0740000}"/>
    <cellStyle name="Followed Hyperlink 51" xfId="12661" hidden="1" xr:uid="{00000000-0005-0000-0000-0000D1740000}"/>
    <cellStyle name="Followed Hyperlink 51" xfId="12600" hidden="1" xr:uid="{00000000-0005-0000-0000-0000D2740000}"/>
    <cellStyle name="Followed Hyperlink 51" xfId="12845" hidden="1" xr:uid="{00000000-0005-0000-0000-0000D3740000}"/>
    <cellStyle name="Followed Hyperlink 51" xfId="12884" hidden="1" xr:uid="{00000000-0005-0000-0000-0000D4740000}"/>
    <cellStyle name="Followed Hyperlink 51" xfId="12974" hidden="1" xr:uid="{00000000-0005-0000-0000-0000D5740000}"/>
    <cellStyle name="Followed Hyperlink 51" xfId="12913" hidden="1" xr:uid="{00000000-0005-0000-0000-0000D6740000}"/>
    <cellStyle name="Followed Hyperlink 51" xfId="13072" hidden="1" xr:uid="{00000000-0005-0000-0000-0000D7740000}"/>
    <cellStyle name="Followed Hyperlink 51" xfId="13105" hidden="1" xr:uid="{00000000-0005-0000-0000-0000D8740000}"/>
    <cellStyle name="Followed Hyperlink 51" xfId="13195" hidden="1" xr:uid="{00000000-0005-0000-0000-0000D9740000}"/>
    <cellStyle name="Followed Hyperlink 51" xfId="13134" hidden="1" xr:uid="{00000000-0005-0000-0000-0000DA740000}"/>
    <cellStyle name="Followed Hyperlink 51" xfId="13291" hidden="1" xr:uid="{00000000-0005-0000-0000-0000DB740000}"/>
    <cellStyle name="Followed Hyperlink 51" xfId="13321" hidden="1" xr:uid="{00000000-0005-0000-0000-0000DC740000}"/>
    <cellStyle name="Followed Hyperlink 51" xfId="13411" hidden="1" xr:uid="{00000000-0005-0000-0000-0000DD740000}"/>
    <cellStyle name="Followed Hyperlink 51" xfId="13350" hidden="1" xr:uid="{00000000-0005-0000-0000-0000DE740000}"/>
    <cellStyle name="Followed Hyperlink 51" xfId="13506" hidden="1" xr:uid="{00000000-0005-0000-0000-0000DF740000}"/>
    <cellStyle name="Followed Hyperlink 51" xfId="13533" hidden="1" xr:uid="{00000000-0005-0000-0000-0000E0740000}"/>
    <cellStyle name="Followed Hyperlink 51" xfId="13623" hidden="1" xr:uid="{00000000-0005-0000-0000-0000E1740000}"/>
    <cellStyle name="Followed Hyperlink 51" xfId="13562" hidden="1" xr:uid="{00000000-0005-0000-0000-0000E2740000}"/>
    <cellStyle name="Followed Hyperlink 51" xfId="13718" hidden="1" xr:uid="{00000000-0005-0000-0000-0000E3740000}"/>
    <cellStyle name="Followed Hyperlink 51" xfId="13744" hidden="1" xr:uid="{00000000-0005-0000-0000-0000E4740000}"/>
    <cellStyle name="Followed Hyperlink 51" xfId="13834" hidden="1" xr:uid="{00000000-0005-0000-0000-0000E5740000}"/>
    <cellStyle name="Followed Hyperlink 51" xfId="13773" hidden="1" xr:uid="{00000000-0005-0000-0000-0000E6740000}"/>
    <cellStyle name="Followed Hyperlink 51" xfId="13929" hidden="1" xr:uid="{00000000-0005-0000-0000-0000E7740000}"/>
    <cellStyle name="Followed Hyperlink 51" xfId="13950" hidden="1" xr:uid="{00000000-0005-0000-0000-0000E8740000}"/>
    <cellStyle name="Followed Hyperlink 51" xfId="14040" hidden="1" xr:uid="{00000000-0005-0000-0000-0000E9740000}"/>
    <cellStyle name="Followed Hyperlink 51" xfId="13979" hidden="1" xr:uid="{00000000-0005-0000-0000-0000EA740000}"/>
    <cellStyle name="Followed Hyperlink 51" xfId="14110" hidden="1" xr:uid="{00000000-0005-0000-0000-0000EB740000}"/>
    <cellStyle name="Followed Hyperlink 51" xfId="14148" hidden="1" xr:uid="{00000000-0005-0000-0000-0000EC740000}"/>
    <cellStyle name="Followed Hyperlink 51" xfId="14238" hidden="1" xr:uid="{00000000-0005-0000-0000-0000ED740000}"/>
    <cellStyle name="Followed Hyperlink 51" xfId="14177" hidden="1" xr:uid="{00000000-0005-0000-0000-0000EE740000}"/>
    <cellStyle name="Followed Hyperlink 51" xfId="14422" hidden="1" xr:uid="{00000000-0005-0000-0000-0000EF740000}"/>
    <cellStyle name="Followed Hyperlink 51" xfId="14461" hidden="1" xr:uid="{00000000-0005-0000-0000-0000F0740000}"/>
    <cellStyle name="Followed Hyperlink 51" xfId="14551" hidden="1" xr:uid="{00000000-0005-0000-0000-0000F1740000}"/>
    <cellStyle name="Followed Hyperlink 51" xfId="14490" hidden="1" xr:uid="{00000000-0005-0000-0000-0000F2740000}"/>
    <cellStyle name="Followed Hyperlink 51" xfId="14649" hidden="1" xr:uid="{00000000-0005-0000-0000-0000F3740000}"/>
    <cellStyle name="Followed Hyperlink 51" xfId="14682" hidden="1" xr:uid="{00000000-0005-0000-0000-0000F4740000}"/>
    <cellStyle name="Followed Hyperlink 51" xfId="14772" hidden="1" xr:uid="{00000000-0005-0000-0000-0000F5740000}"/>
    <cellStyle name="Followed Hyperlink 51" xfId="14711" hidden="1" xr:uid="{00000000-0005-0000-0000-0000F6740000}"/>
    <cellStyle name="Followed Hyperlink 51" xfId="14868" hidden="1" xr:uid="{00000000-0005-0000-0000-0000F7740000}"/>
    <cellStyle name="Followed Hyperlink 51" xfId="14898" hidden="1" xr:uid="{00000000-0005-0000-0000-0000F8740000}"/>
    <cellStyle name="Followed Hyperlink 51" xfId="14988" hidden="1" xr:uid="{00000000-0005-0000-0000-0000F9740000}"/>
    <cellStyle name="Followed Hyperlink 51" xfId="14927" hidden="1" xr:uid="{00000000-0005-0000-0000-0000FA740000}"/>
    <cellStyle name="Followed Hyperlink 51" xfId="15083" hidden="1" xr:uid="{00000000-0005-0000-0000-0000FB740000}"/>
    <cellStyle name="Followed Hyperlink 51" xfId="15110" hidden="1" xr:uid="{00000000-0005-0000-0000-0000FC740000}"/>
    <cellStyle name="Followed Hyperlink 51" xfId="15200" hidden="1" xr:uid="{00000000-0005-0000-0000-0000FD740000}"/>
    <cellStyle name="Followed Hyperlink 51" xfId="15139" hidden="1" xr:uid="{00000000-0005-0000-0000-0000FE740000}"/>
    <cellStyle name="Followed Hyperlink 51" xfId="15295" hidden="1" xr:uid="{00000000-0005-0000-0000-0000FF740000}"/>
    <cellStyle name="Followed Hyperlink 51" xfId="15321" hidden="1" xr:uid="{00000000-0005-0000-0000-000000750000}"/>
    <cellStyle name="Followed Hyperlink 51" xfId="15411" hidden="1" xr:uid="{00000000-0005-0000-0000-000001750000}"/>
    <cellStyle name="Followed Hyperlink 51" xfId="15350" hidden="1" xr:uid="{00000000-0005-0000-0000-000002750000}"/>
    <cellStyle name="Followed Hyperlink 51" xfId="15506" hidden="1" xr:uid="{00000000-0005-0000-0000-000003750000}"/>
    <cellStyle name="Followed Hyperlink 51" xfId="15527" hidden="1" xr:uid="{00000000-0005-0000-0000-000004750000}"/>
    <cellStyle name="Followed Hyperlink 51" xfId="15617" hidden="1" xr:uid="{00000000-0005-0000-0000-000005750000}"/>
    <cellStyle name="Followed Hyperlink 51" xfId="15556" hidden="1" xr:uid="{00000000-0005-0000-0000-000006750000}"/>
    <cellStyle name="Followed Hyperlink 51" xfId="15827" hidden="1" xr:uid="{00000000-0005-0000-0000-000007750000}"/>
    <cellStyle name="Followed Hyperlink 51" xfId="15857" hidden="1" xr:uid="{00000000-0005-0000-0000-000008750000}"/>
    <cellStyle name="Followed Hyperlink 51" xfId="15947" hidden="1" xr:uid="{00000000-0005-0000-0000-000009750000}"/>
    <cellStyle name="Followed Hyperlink 51" xfId="15886" hidden="1" xr:uid="{00000000-0005-0000-0000-00000A750000}"/>
    <cellStyle name="Followed Hyperlink 51" xfId="16313" hidden="1" xr:uid="{00000000-0005-0000-0000-00000B750000}"/>
    <cellStyle name="Followed Hyperlink 51" xfId="16351" hidden="1" xr:uid="{00000000-0005-0000-0000-00000C750000}"/>
    <cellStyle name="Followed Hyperlink 51" xfId="16441" hidden="1" xr:uid="{00000000-0005-0000-0000-00000D750000}"/>
    <cellStyle name="Followed Hyperlink 51" xfId="16380" hidden="1" xr:uid="{00000000-0005-0000-0000-00000E750000}"/>
    <cellStyle name="Followed Hyperlink 51" xfId="16625" hidden="1" xr:uid="{00000000-0005-0000-0000-00000F750000}"/>
    <cellStyle name="Followed Hyperlink 51" xfId="16664" hidden="1" xr:uid="{00000000-0005-0000-0000-000010750000}"/>
    <cellStyle name="Followed Hyperlink 51" xfId="16754" hidden="1" xr:uid="{00000000-0005-0000-0000-000011750000}"/>
    <cellStyle name="Followed Hyperlink 51" xfId="16693" hidden="1" xr:uid="{00000000-0005-0000-0000-000012750000}"/>
    <cellStyle name="Followed Hyperlink 51" xfId="16852" hidden="1" xr:uid="{00000000-0005-0000-0000-000013750000}"/>
    <cellStyle name="Followed Hyperlink 51" xfId="16885" hidden="1" xr:uid="{00000000-0005-0000-0000-000014750000}"/>
    <cellStyle name="Followed Hyperlink 51" xfId="16975" hidden="1" xr:uid="{00000000-0005-0000-0000-000015750000}"/>
    <cellStyle name="Followed Hyperlink 51" xfId="16914" hidden="1" xr:uid="{00000000-0005-0000-0000-000016750000}"/>
    <cellStyle name="Followed Hyperlink 51" xfId="17071" hidden="1" xr:uid="{00000000-0005-0000-0000-000017750000}"/>
    <cellStyle name="Followed Hyperlink 51" xfId="17101" hidden="1" xr:uid="{00000000-0005-0000-0000-000018750000}"/>
    <cellStyle name="Followed Hyperlink 51" xfId="17191" hidden="1" xr:uid="{00000000-0005-0000-0000-000019750000}"/>
    <cellStyle name="Followed Hyperlink 51" xfId="17130" hidden="1" xr:uid="{00000000-0005-0000-0000-00001A750000}"/>
    <cellStyle name="Followed Hyperlink 51" xfId="17286" hidden="1" xr:uid="{00000000-0005-0000-0000-00001B750000}"/>
    <cellStyle name="Followed Hyperlink 51" xfId="17313" hidden="1" xr:uid="{00000000-0005-0000-0000-00001C750000}"/>
    <cellStyle name="Followed Hyperlink 51" xfId="17403" hidden="1" xr:uid="{00000000-0005-0000-0000-00001D750000}"/>
    <cellStyle name="Followed Hyperlink 51" xfId="17342" hidden="1" xr:uid="{00000000-0005-0000-0000-00001E750000}"/>
    <cellStyle name="Followed Hyperlink 51" xfId="17498" hidden="1" xr:uid="{00000000-0005-0000-0000-00001F750000}"/>
    <cellStyle name="Followed Hyperlink 51" xfId="17524" hidden="1" xr:uid="{00000000-0005-0000-0000-000020750000}"/>
    <cellStyle name="Followed Hyperlink 51" xfId="17614" hidden="1" xr:uid="{00000000-0005-0000-0000-000021750000}"/>
    <cellStyle name="Followed Hyperlink 51" xfId="17553" hidden="1" xr:uid="{00000000-0005-0000-0000-000022750000}"/>
    <cellStyle name="Followed Hyperlink 51" xfId="17709" hidden="1" xr:uid="{00000000-0005-0000-0000-000023750000}"/>
    <cellStyle name="Followed Hyperlink 51" xfId="17730" hidden="1" xr:uid="{00000000-0005-0000-0000-000024750000}"/>
    <cellStyle name="Followed Hyperlink 51" xfId="17820" hidden="1" xr:uid="{00000000-0005-0000-0000-000025750000}"/>
    <cellStyle name="Followed Hyperlink 51" xfId="17759" hidden="1" xr:uid="{00000000-0005-0000-0000-000026750000}"/>
    <cellStyle name="Followed Hyperlink 51" xfId="18024" hidden="1" xr:uid="{00000000-0005-0000-0000-000027750000}"/>
    <cellStyle name="Followed Hyperlink 51" xfId="18062" hidden="1" xr:uid="{00000000-0005-0000-0000-000028750000}"/>
    <cellStyle name="Followed Hyperlink 51" xfId="18152" hidden="1" xr:uid="{00000000-0005-0000-0000-000029750000}"/>
    <cellStyle name="Followed Hyperlink 51" xfId="18091" hidden="1" xr:uid="{00000000-0005-0000-0000-00002A750000}"/>
    <cellStyle name="Followed Hyperlink 51" xfId="18336" hidden="1" xr:uid="{00000000-0005-0000-0000-00002B750000}"/>
    <cellStyle name="Followed Hyperlink 51" xfId="18375" hidden="1" xr:uid="{00000000-0005-0000-0000-00002C750000}"/>
    <cellStyle name="Followed Hyperlink 51" xfId="18465" hidden="1" xr:uid="{00000000-0005-0000-0000-00002D750000}"/>
    <cellStyle name="Followed Hyperlink 51" xfId="18404" hidden="1" xr:uid="{00000000-0005-0000-0000-00002E750000}"/>
    <cellStyle name="Followed Hyperlink 51" xfId="18563" hidden="1" xr:uid="{00000000-0005-0000-0000-00002F750000}"/>
    <cellStyle name="Followed Hyperlink 51" xfId="18596" hidden="1" xr:uid="{00000000-0005-0000-0000-000030750000}"/>
    <cellStyle name="Followed Hyperlink 51" xfId="18686" hidden="1" xr:uid="{00000000-0005-0000-0000-000031750000}"/>
    <cellStyle name="Followed Hyperlink 51" xfId="18625" hidden="1" xr:uid="{00000000-0005-0000-0000-000032750000}"/>
    <cellStyle name="Followed Hyperlink 51" xfId="18782" hidden="1" xr:uid="{00000000-0005-0000-0000-000033750000}"/>
    <cellStyle name="Followed Hyperlink 51" xfId="18812" hidden="1" xr:uid="{00000000-0005-0000-0000-000034750000}"/>
    <cellStyle name="Followed Hyperlink 51" xfId="18902" hidden="1" xr:uid="{00000000-0005-0000-0000-000035750000}"/>
    <cellStyle name="Followed Hyperlink 51" xfId="18841" hidden="1" xr:uid="{00000000-0005-0000-0000-000036750000}"/>
    <cellStyle name="Followed Hyperlink 51" xfId="18997" hidden="1" xr:uid="{00000000-0005-0000-0000-000037750000}"/>
    <cellStyle name="Followed Hyperlink 51" xfId="19024" hidden="1" xr:uid="{00000000-0005-0000-0000-000038750000}"/>
    <cellStyle name="Followed Hyperlink 51" xfId="19114" hidden="1" xr:uid="{00000000-0005-0000-0000-000039750000}"/>
    <cellStyle name="Followed Hyperlink 51" xfId="19053" hidden="1" xr:uid="{00000000-0005-0000-0000-00003A750000}"/>
    <cellStyle name="Followed Hyperlink 51" xfId="19209" hidden="1" xr:uid="{00000000-0005-0000-0000-00003B750000}"/>
    <cellStyle name="Followed Hyperlink 51" xfId="19235" hidden="1" xr:uid="{00000000-0005-0000-0000-00003C750000}"/>
    <cellStyle name="Followed Hyperlink 51" xfId="19325" hidden="1" xr:uid="{00000000-0005-0000-0000-00003D750000}"/>
    <cellStyle name="Followed Hyperlink 51" xfId="19264" hidden="1" xr:uid="{00000000-0005-0000-0000-00003E750000}"/>
    <cellStyle name="Followed Hyperlink 51" xfId="19420" hidden="1" xr:uid="{00000000-0005-0000-0000-00003F750000}"/>
    <cellStyle name="Followed Hyperlink 51" xfId="19441" hidden="1" xr:uid="{00000000-0005-0000-0000-000040750000}"/>
    <cellStyle name="Followed Hyperlink 51" xfId="19531" hidden="1" xr:uid="{00000000-0005-0000-0000-000041750000}"/>
    <cellStyle name="Followed Hyperlink 51" xfId="19470" hidden="1" xr:uid="{00000000-0005-0000-0000-000042750000}"/>
    <cellStyle name="Followed Hyperlink 51" xfId="19660" hidden="1" xr:uid="{00000000-0005-0000-0000-000043750000}"/>
    <cellStyle name="Followed Hyperlink 51" xfId="19681" hidden="1" xr:uid="{00000000-0005-0000-0000-000044750000}"/>
    <cellStyle name="Followed Hyperlink 51" xfId="19771" hidden="1" xr:uid="{00000000-0005-0000-0000-000045750000}"/>
    <cellStyle name="Followed Hyperlink 51" xfId="19710" hidden="1" xr:uid="{00000000-0005-0000-0000-000046750000}"/>
    <cellStyle name="Followed Hyperlink 51" xfId="19976" hidden="1" xr:uid="{00000000-0005-0000-0000-000047750000}"/>
    <cellStyle name="Followed Hyperlink 51" xfId="20014" hidden="1" xr:uid="{00000000-0005-0000-0000-000048750000}"/>
    <cellStyle name="Followed Hyperlink 51" xfId="20104" hidden="1" xr:uid="{00000000-0005-0000-0000-000049750000}"/>
    <cellStyle name="Followed Hyperlink 51" xfId="20043" hidden="1" xr:uid="{00000000-0005-0000-0000-00004A750000}"/>
    <cellStyle name="Followed Hyperlink 51" xfId="20288" hidden="1" xr:uid="{00000000-0005-0000-0000-00004B750000}"/>
    <cellStyle name="Followed Hyperlink 51" xfId="20327" hidden="1" xr:uid="{00000000-0005-0000-0000-00004C750000}"/>
    <cellStyle name="Followed Hyperlink 51" xfId="20417" hidden="1" xr:uid="{00000000-0005-0000-0000-00004D750000}"/>
    <cellStyle name="Followed Hyperlink 51" xfId="20356" hidden="1" xr:uid="{00000000-0005-0000-0000-00004E750000}"/>
    <cellStyle name="Followed Hyperlink 51" xfId="20515" hidden="1" xr:uid="{00000000-0005-0000-0000-00004F750000}"/>
    <cellStyle name="Followed Hyperlink 51" xfId="20548" hidden="1" xr:uid="{00000000-0005-0000-0000-000050750000}"/>
    <cellStyle name="Followed Hyperlink 51" xfId="20638" hidden="1" xr:uid="{00000000-0005-0000-0000-000051750000}"/>
    <cellStyle name="Followed Hyperlink 51" xfId="20577" hidden="1" xr:uid="{00000000-0005-0000-0000-000052750000}"/>
    <cellStyle name="Followed Hyperlink 51" xfId="20734" hidden="1" xr:uid="{00000000-0005-0000-0000-000053750000}"/>
    <cellStyle name="Followed Hyperlink 51" xfId="20764" hidden="1" xr:uid="{00000000-0005-0000-0000-000054750000}"/>
    <cellStyle name="Followed Hyperlink 51" xfId="20854" hidden="1" xr:uid="{00000000-0005-0000-0000-000055750000}"/>
    <cellStyle name="Followed Hyperlink 51" xfId="20793" hidden="1" xr:uid="{00000000-0005-0000-0000-000056750000}"/>
    <cellStyle name="Followed Hyperlink 51" xfId="20949" hidden="1" xr:uid="{00000000-0005-0000-0000-000057750000}"/>
    <cellStyle name="Followed Hyperlink 51" xfId="20976" hidden="1" xr:uid="{00000000-0005-0000-0000-000058750000}"/>
    <cellStyle name="Followed Hyperlink 51" xfId="21066" hidden="1" xr:uid="{00000000-0005-0000-0000-000059750000}"/>
    <cellStyle name="Followed Hyperlink 51" xfId="21005" hidden="1" xr:uid="{00000000-0005-0000-0000-00005A750000}"/>
    <cellStyle name="Followed Hyperlink 51" xfId="21161" hidden="1" xr:uid="{00000000-0005-0000-0000-00005B750000}"/>
    <cellStyle name="Followed Hyperlink 51" xfId="21187" hidden="1" xr:uid="{00000000-0005-0000-0000-00005C750000}"/>
    <cellStyle name="Followed Hyperlink 51" xfId="21277" hidden="1" xr:uid="{00000000-0005-0000-0000-00005D750000}"/>
    <cellStyle name="Followed Hyperlink 51" xfId="21216" hidden="1" xr:uid="{00000000-0005-0000-0000-00005E750000}"/>
    <cellStyle name="Followed Hyperlink 51" xfId="21372" hidden="1" xr:uid="{00000000-0005-0000-0000-00005F750000}"/>
    <cellStyle name="Followed Hyperlink 51" xfId="21393" hidden="1" xr:uid="{00000000-0005-0000-0000-000060750000}"/>
    <cellStyle name="Followed Hyperlink 51" xfId="21483" hidden="1" xr:uid="{00000000-0005-0000-0000-000061750000}"/>
    <cellStyle name="Followed Hyperlink 51" xfId="21422" hidden="1" xr:uid="{00000000-0005-0000-0000-000062750000}"/>
    <cellStyle name="Followed Hyperlink 51" xfId="21675" hidden="1" xr:uid="{00000000-0005-0000-0000-000063750000}"/>
    <cellStyle name="Followed Hyperlink 51" xfId="21713" hidden="1" xr:uid="{00000000-0005-0000-0000-000064750000}"/>
    <cellStyle name="Followed Hyperlink 51" xfId="21803" hidden="1" xr:uid="{00000000-0005-0000-0000-000065750000}"/>
    <cellStyle name="Followed Hyperlink 51" xfId="21742" hidden="1" xr:uid="{00000000-0005-0000-0000-000066750000}"/>
    <cellStyle name="Followed Hyperlink 51" xfId="21987" hidden="1" xr:uid="{00000000-0005-0000-0000-000067750000}"/>
    <cellStyle name="Followed Hyperlink 51" xfId="22026" hidden="1" xr:uid="{00000000-0005-0000-0000-000068750000}"/>
    <cellStyle name="Followed Hyperlink 51" xfId="22116" hidden="1" xr:uid="{00000000-0005-0000-0000-000069750000}"/>
    <cellStyle name="Followed Hyperlink 51" xfId="22055" hidden="1" xr:uid="{00000000-0005-0000-0000-00006A750000}"/>
    <cellStyle name="Followed Hyperlink 51" xfId="22214" hidden="1" xr:uid="{00000000-0005-0000-0000-00006B750000}"/>
    <cellStyle name="Followed Hyperlink 51" xfId="22247" hidden="1" xr:uid="{00000000-0005-0000-0000-00006C750000}"/>
    <cellStyle name="Followed Hyperlink 51" xfId="22337" hidden="1" xr:uid="{00000000-0005-0000-0000-00006D750000}"/>
    <cellStyle name="Followed Hyperlink 51" xfId="22276" hidden="1" xr:uid="{00000000-0005-0000-0000-00006E750000}"/>
    <cellStyle name="Followed Hyperlink 51" xfId="22433" hidden="1" xr:uid="{00000000-0005-0000-0000-00006F750000}"/>
    <cellStyle name="Followed Hyperlink 51" xfId="22463" hidden="1" xr:uid="{00000000-0005-0000-0000-000070750000}"/>
    <cellStyle name="Followed Hyperlink 51" xfId="22553" hidden="1" xr:uid="{00000000-0005-0000-0000-000071750000}"/>
    <cellStyle name="Followed Hyperlink 51" xfId="22492" hidden="1" xr:uid="{00000000-0005-0000-0000-000072750000}"/>
    <cellStyle name="Followed Hyperlink 51" xfId="22648" hidden="1" xr:uid="{00000000-0005-0000-0000-000073750000}"/>
    <cellStyle name="Followed Hyperlink 51" xfId="22675" hidden="1" xr:uid="{00000000-0005-0000-0000-000074750000}"/>
    <cellStyle name="Followed Hyperlink 51" xfId="22765" hidden="1" xr:uid="{00000000-0005-0000-0000-000075750000}"/>
    <cellStyle name="Followed Hyperlink 51" xfId="22704" hidden="1" xr:uid="{00000000-0005-0000-0000-000076750000}"/>
    <cellStyle name="Followed Hyperlink 51" xfId="22860" hidden="1" xr:uid="{00000000-0005-0000-0000-000077750000}"/>
    <cellStyle name="Followed Hyperlink 51" xfId="22886" hidden="1" xr:uid="{00000000-0005-0000-0000-000078750000}"/>
    <cellStyle name="Followed Hyperlink 51" xfId="22976" hidden="1" xr:uid="{00000000-0005-0000-0000-000079750000}"/>
    <cellStyle name="Followed Hyperlink 51" xfId="22915" hidden="1" xr:uid="{00000000-0005-0000-0000-00007A750000}"/>
    <cellStyle name="Followed Hyperlink 51" xfId="23071" hidden="1" xr:uid="{00000000-0005-0000-0000-00007B750000}"/>
    <cellStyle name="Followed Hyperlink 51" xfId="23092" hidden="1" xr:uid="{00000000-0005-0000-0000-00007C750000}"/>
    <cellStyle name="Followed Hyperlink 51" xfId="23182" hidden="1" xr:uid="{00000000-0005-0000-0000-00007D750000}"/>
    <cellStyle name="Followed Hyperlink 51" xfId="23121" hidden="1" xr:uid="{00000000-0005-0000-0000-00007E750000}"/>
    <cellStyle name="Followed Hyperlink 51" xfId="16255" hidden="1" xr:uid="{00000000-0005-0000-0000-00007F750000}"/>
    <cellStyle name="Followed Hyperlink 51" xfId="4677" hidden="1" xr:uid="{00000000-0005-0000-0000-000080750000}"/>
    <cellStyle name="Followed Hyperlink 51" xfId="4691" hidden="1" xr:uid="{00000000-0005-0000-0000-000081750000}"/>
    <cellStyle name="Followed Hyperlink 51" xfId="16083" hidden="1" xr:uid="{00000000-0005-0000-0000-000082750000}"/>
    <cellStyle name="Followed Hyperlink 51" xfId="23286" hidden="1" xr:uid="{00000000-0005-0000-0000-000083750000}"/>
    <cellStyle name="Followed Hyperlink 51" xfId="23325" hidden="1" xr:uid="{00000000-0005-0000-0000-000084750000}"/>
    <cellStyle name="Followed Hyperlink 51" xfId="23415" hidden="1" xr:uid="{00000000-0005-0000-0000-000085750000}"/>
    <cellStyle name="Followed Hyperlink 51" xfId="23354" hidden="1" xr:uid="{00000000-0005-0000-0000-000086750000}"/>
    <cellStyle name="Followed Hyperlink 51" xfId="23513" hidden="1" xr:uid="{00000000-0005-0000-0000-000087750000}"/>
    <cellStyle name="Followed Hyperlink 51" xfId="23546" hidden="1" xr:uid="{00000000-0005-0000-0000-000088750000}"/>
    <cellStyle name="Followed Hyperlink 51" xfId="23636" hidden="1" xr:uid="{00000000-0005-0000-0000-000089750000}"/>
    <cellStyle name="Followed Hyperlink 51" xfId="23575" hidden="1" xr:uid="{00000000-0005-0000-0000-00008A750000}"/>
    <cellStyle name="Followed Hyperlink 51" xfId="23732" hidden="1" xr:uid="{00000000-0005-0000-0000-00008B750000}"/>
    <cellStyle name="Followed Hyperlink 51" xfId="23762" hidden="1" xr:uid="{00000000-0005-0000-0000-00008C750000}"/>
    <cellStyle name="Followed Hyperlink 51" xfId="23852" hidden="1" xr:uid="{00000000-0005-0000-0000-00008D750000}"/>
    <cellStyle name="Followed Hyperlink 51" xfId="23791" hidden="1" xr:uid="{00000000-0005-0000-0000-00008E750000}"/>
    <cellStyle name="Followed Hyperlink 51" xfId="23947" hidden="1" xr:uid="{00000000-0005-0000-0000-00008F750000}"/>
    <cellStyle name="Followed Hyperlink 51" xfId="23974" hidden="1" xr:uid="{00000000-0005-0000-0000-000090750000}"/>
    <cellStyle name="Followed Hyperlink 51" xfId="24064" hidden="1" xr:uid="{00000000-0005-0000-0000-000091750000}"/>
    <cellStyle name="Followed Hyperlink 51" xfId="24003" hidden="1" xr:uid="{00000000-0005-0000-0000-000092750000}"/>
    <cellStyle name="Followed Hyperlink 51" xfId="24159" hidden="1" xr:uid="{00000000-0005-0000-0000-000093750000}"/>
    <cellStyle name="Followed Hyperlink 51" xfId="24185" hidden="1" xr:uid="{00000000-0005-0000-0000-000094750000}"/>
    <cellStyle name="Followed Hyperlink 51" xfId="24275" hidden="1" xr:uid="{00000000-0005-0000-0000-000095750000}"/>
    <cellStyle name="Followed Hyperlink 51" xfId="24214" hidden="1" xr:uid="{00000000-0005-0000-0000-000096750000}"/>
    <cellStyle name="Followed Hyperlink 51" xfId="24370" hidden="1" xr:uid="{00000000-0005-0000-0000-000097750000}"/>
    <cellStyle name="Followed Hyperlink 51" xfId="24391" hidden="1" xr:uid="{00000000-0005-0000-0000-000098750000}"/>
    <cellStyle name="Followed Hyperlink 51" xfId="24481" hidden="1" xr:uid="{00000000-0005-0000-0000-000099750000}"/>
    <cellStyle name="Followed Hyperlink 51" xfId="24420" hidden="1" xr:uid="{00000000-0005-0000-0000-00009A750000}"/>
    <cellStyle name="Followed Hyperlink 51" xfId="24610" hidden="1" xr:uid="{00000000-0005-0000-0000-00009B750000}"/>
    <cellStyle name="Followed Hyperlink 51" xfId="24631" hidden="1" xr:uid="{00000000-0005-0000-0000-00009C750000}"/>
    <cellStyle name="Followed Hyperlink 51" xfId="24721" hidden="1" xr:uid="{00000000-0005-0000-0000-00009D750000}"/>
    <cellStyle name="Followed Hyperlink 51" xfId="24660" hidden="1" xr:uid="{00000000-0005-0000-0000-00009E750000}"/>
    <cellStyle name="Followed Hyperlink 51" xfId="24929" hidden="1" xr:uid="{00000000-0005-0000-0000-00009F750000}"/>
    <cellStyle name="Followed Hyperlink 51" xfId="24967" hidden="1" xr:uid="{00000000-0005-0000-0000-0000A0750000}"/>
    <cellStyle name="Followed Hyperlink 51" xfId="25057" hidden="1" xr:uid="{00000000-0005-0000-0000-0000A1750000}"/>
    <cellStyle name="Followed Hyperlink 51" xfId="24996" hidden="1" xr:uid="{00000000-0005-0000-0000-0000A2750000}"/>
    <cellStyle name="Followed Hyperlink 51" xfId="25241" hidden="1" xr:uid="{00000000-0005-0000-0000-0000A3750000}"/>
    <cellStyle name="Followed Hyperlink 51" xfId="25280" hidden="1" xr:uid="{00000000-0005-0000-0000-0000A4750000}"/>
    <cellStyle name="Followed Hyperlink 51" xfId="25370" hidden="1" xr:uid="{00000000-0005-0000-0000-0000A5750000}"/>
    <cellStyle name="Followed Hyperlink 51" xfId="25309" hidden="1" xr:uid="{00000000-0005-0000-0000-0000A6750000}"/>
    <cellStyle name="Followed Hyperlink 51" xfId="25468" hidden="1" xr:uid="{00000000-0005-0000-0000-0000A7750000}"/>
    <cellStyle name="Followed Hyperlink 51" xfId="25501" hidden="1" xr:uid="{00000000-0005-0000-0000-0000A8750000}"/>
    <cellStyle name="Followed Hyperlink 51" xfId="25591" hidden="1" xr:uid="{00000000-0005-0000-0000-0000A9750000}"/>
    <cellStyle name="Followed Hyperlink 51" xfId="25530" hidden="1" xr:uid="{00000000-0005-0000-0000-0000AA750000}"/>
    <cellStyle name="Followed Hyperlink 51" xfId="25687" hidden="1" xr:uid="{00000000-0005-0000-0000-0000AB750000}"/>
    <cellStyle name="Followed Hyperlink 51" xfId="25717" hidden="1" xr:uid="{00000000-0005-0000-0000-0000AC750000}"/>
    <cellStyle name="Followed Hyperlink 51" xfId="25807" hidden="1" xr:uid="{00000000-0005-0000-0000-0000AD750000}"/>
    <cellStyle name="Followed Hyperlink 51" xfId="25746" hidden="1" xr:uid="{00000000-0005-0000-0000-0000AE750000}"/>
    <cellStyle name="Followed Hyperlink 51" xfId="25902" hidden="1" xr:uid="{00000000-0005-0000-0000-0000AF750000}"/>
    <cellStyle name="Followed Hyperlink 51" xfId="25929" hidden="1" xr:uid="{00000000-0005-0000-0000-0000B0750000}"/>
    <cellStyle name="Followed Hyperlink 51" xfId="26019" hidden="1" xr:uid="{00000000-0005-0000-0000-0000B1750000}"/>
    <cellStyle name="Followed Hyperlink 51" xfId="25958" hidden="1" xr:uid="{00000000-0005-0000-0000-0000B2750000}"/>
    <cellStyle name="Followed Hyperlink 51" xfId="26114" hidden="1" xr:uid="{00000000-0005-0000-0000-0000B3750000}"/>
    <cellStyle name="Followed Hyperlink 51" xfId="26140" hidden="1" xr:uid="{00000000-0005-0000-0000-0000B4750000}"/>
    <cellStyle name="Followed Hyperlink 51" xfId="26230" hidden="1" xr:uid="{00000000-0005-0000-0000-0000B5750000}"/>
    <cellStyle name="Followed Hyperlink 51" xfId="26169" hidden="1" xr:uid="{00000000-0005-0000-0000-0000B6750000}"/>
    <cellStyle name="Followed Hyperlink 51" xfId="26325" hidden="1" xr:uid="{00000000-0005-0000-0000-0000B7750000}"/>
    <cellStyle name="Followed Hyperlink 51" xfId="26346" hidden="1" xr:uid="{00000000-0005-0000-0000-0000B8750000}"/>
    <cellStyle name="Followed Hyperlink 51" xfId="26436" hidden="1" xr:uid="{00000000-0005-0000-0000-0000B9750000}"/>
    <cellStyle name="Followed Hyperlink 51" xfId="26375" hidden="1" xr:uid="{00000000-0005-0000-0000-0000BA750000}"/>
    <cellStyle name="Followed Hyperlink 51" xfId="26646" hidden="1" xr:uid="{00000000-0005-0000-0000-0000BB750000}"/>
    <cellStyle name="Followed Hyperlink 51" xfId="26684" hidden="1" xr:uid="{00000000-0005-0000-0000-0000BC750000}"/>
    <cellStyle name="Followed Hyperlink 51" xfId="26774" hidden="1" xr:uid="{00000000-0005-0000-0000-0000BD750000}"/>
    <cellStyle name="Followed Hyperlink 51" xfId="26713" hidden="1" xr:uid="{00000000-0005-0000-0000-0000BE750000}"/>
    <cellStyle name="Followed Hyperlink 51" xfId="26958" hidden="1" xr:uid="{00000000-0005-0000-0000-0000BF750000}"/>
    <cellStyle name="Followed Hyperlink 51" xfId="26997" hidden="1" xr:uid="{00000000-0005-0000-0000-0000C0750000}"/>
    <cellStyle name="Followed Hyperlink 51" xfId="27087" hidden="1" xr:uid="{00000000-0005-0000-0000-0000C1750000}"/>
    <cellStyle name="Followed Hyperlink 51" xfId="27026" hidden="1" xr:uid="{00000000-0005-0000-0000-0000C2750000}"/>
    <cellStyle name="Followed Hyperlink 51" xfId="27185" hidden="1" xr:uid="{00000000-0005-0000-0000-0000C3750000}"/>
    <cellStyle name="Followed Hyperlink 51" xfId="27218" hidden="1" xr:uid="{00000000-0005-0000-0000-0000C4750000}"/>
    <cellStyle name="Followed Hyperlink 51" xfId="27308" hidden="1" xr:uid="{00000000-0005-0000-0000-0000C5750000}"/>
    <cellStyle name="Followed Hyperlink 51" xfId="27247" hidden="1" xr:uid="{00000000-0005-0000-0000-0000C6750000}"/>
    <cellStyle name="Followed Hyperlink 51" xfId="27404" hidden="1" xr:uid="{00000000-0005-0000-0000-0000C7750000}"/>
    <cellStyle name="Followed Hyperlink 51" xfId="27434" hidden="1" xr:uid="{00000000-0005-0000-0000-0000C8750000}"/>
    <cellStyle name="Followed Hyperlink 51" xfId="27524" hidden="1" xr:uid="{00000000-0005-0000-0000-0000C9750000}"/>
    <cellStyle name="Followed Hyperlink 51" xfId="27463" hidden="1" xr:uid="{00000000-0005-0000-0000-0000CA750000}"/>
    <cellStyle name="Followed Hyperlink 51" xfId="27619" hidden="1" xr:uid="{00000000-0005-0000-0000-0000CB750000}"/>
    <cellStyle name="Followed Hyperlink 51" xfId="27646" hidden="1" xr:uid="{00000000-0005-0000-0000-0000CC750000}"/>
    <cellStyle name="Followed Hyperlink 51" xfId="27736" hidden="1" xr:uid="{00000000-0005-0000-0000-0000CD750000}"/>
    <cellStyle name="Followed Hyperlink 51" xfId="27675" hidden="1" xr:uid="{00000000-0005-0000-0000-0000CE750000}"/>
    <cellStyle name="Followed Hyperlink 51" xfId="27831" hidden="1" xr:uid="{00000000-0005-0000-0000-0000CF750000}"/>
    <cellStyle name="Followed Hyperlink 51" xfId="27857" hidden="1" xr:uid="{00000000-0005-0000-0000-0000D0750000}"/>
    <cellStyle name="Followed Hyperlink 51" xfId="27947" hidden="1" xr:uid="{00000000-0005-0000-0000-0000D1750000}"/>
    <cellStyle name="Followed Hyperlink 51" xfId="27886" hidden="1" xr:uid="{00000000-0005-0000-0000-0000D2750000}"/>
    <cellStyle name="Followed Hyperlink 51" xfId="28042" hidden="1" xr:uid="{00000000-0005-0000-0000-0000D3750000}"/>
    <cellStyle name="Followed Hyperlink 51" xfId="28063" hidden="1" xr:uid="{00000000-0005-0000-0000-0000D4750000}"/>
    <cellStyle name="Followed Hyperlink 51" xfId="28153" hidden="1" xr:uid="{00000000-0005-0000-0000-0000D5750000}"/>
    <cellStyle name="Followed Hyperlink 51" xfId="28092" hidden="1" xr:uid="{00000000-0005-0000-0000-0000D6750000}"/>
    <cellStyle name="Followed Hyperlink 51" xfId="28282" hidden="1" xr:uid="{00000000-0005-0000-0000-0000D7750000}"/>
    <cellStyle name="Followed Hyperlink 51" xfId="28303" hidden="1" xr:uid="{00000000-0005-0000-0000-0000D8750000}"/>
    <cellStyle name="Followed Hyperlink 51" xfId="28393" hidden="1" xr:uid="{00000000-0005-0000-0000-0000D9750000}"/>
    <cellStyle name="Followed Hyperlink 51" xfId="28332" hidden="1" xr:uid="{00000000-0005-0000-0000-0000DA750000}"/>
    <cellStyle name="Followed Hyperlink 51" xfId="28571" hidden="1" xr:uid="{00000000-0005-0000-0000-0000DB750000}"/>
    <cellStyle name="Followed Hyperlink 51" xfId="28609" hidden="1" xr:uid="{00000000-0005-0000-0000-0000DC750000}"/>
    <cellStyle name="Followed Hyperlink 51" xfId="28699" hidden="1" xr:uid="{00000000-0005-0000-0000-0000DD750000}"/>
    <cellStyle name="Followed Hyperlink 51" xfId="28638" hidden="1" xr:uid="{00000000-0005-0000-0000-0000DE750000}"/>
    <cellStyle name="Followed Hyperlink 51" xfId="28883" hidden="1" xr:uid="{00000000-0005-0000-0000-0000DF750000}"/>
    <cellStyle name="Followed Hyperlink 51" xfId="28922" hidden="1" xr:uid="{00000000-0005-0000-0000-0000E0750000}"/>
    <cellStyle name="Followed Hyperlink 51" xfId="29012" hidden="1" xr:uid="{00000000-0005-0000-0000-0000E1750000}"/>
    <cellStyle name="Followed Hyperlink 51" xfId="28951" hidden="1" xr:uid="{00000000-0005-0000-0000-0000E2750000}"/>
    <cellStyle name="Followed Hyperlink 51" xfId="29110" hidden="1" xr:uid="{00000000-0005-0000-0000-0000E3750000}"/>
    <cellStyle name="Followed Hyperlink 51" xfId="29143" hidden="1" xr:uid="{00000000-0005-0000-0000-0000E4750000}"/>
    <cellStyle name="Followed Hyperlink 51" xfId="29233" hidden="1" xr:uid="{00000000-0005-0000-0000-0000E5750000}"/>
    <cellStyle name="Followed Hyperlink 51" xfId="29172" hidden="1" xr:uid="{00000000-0005-0000-0000-0000E6750000}"/>
    <cellStyle name="Followed Hyperlink 51" xfId="29329" hidden="1" xr:uid="{00000000-0005-0000-0000-0000E7750000}"/>
    <cellStyle name="Followed Hyperlink 51" xfId="29359" hidden="1" xr:uid="{00000000-0005-0000-0000-0000E8750000}"/>
    <cellStyle name="Followed Hyperlink 51" xfId="29449" hidden="1" xr:uid="{00000000-0005-0000-0000-0000E9750000}"/>
    <cellStyle name="Followed Hyperlink 51" xfId="29388" hidden="1" xr:uid="{00000000-0005-0000-0000-0000EA750000}"/>
    <cellStyle name="Followed Hyperlink 51" xfId="29544" hidden="1" xr:uid="{00000000-0005-0000-0000-0000EB750000}"/>
    <cellStyle name="Followed Hyperlink 51" xfId="29571" hidden="1" xr:uid="{00000000-0005-0000-0000-0000EC750000}"/>
    <cellStyle name="Followed Hyperlink 51" xfId="29661" hidden="1" xr:uid="{00000000-0005-0000-0000-0000ED750000}"/>
    <cellStyle name="Followed Hyperlink 51" xfId="29600" hidden="1" xr:uid="{00000000-0005-0000-0000-0000EE750000}"/>
    <cellStyle name="Followed Hyperlink 51" xfId="29756" hidden="1" xr:uid="{00000000-0005-0000-0000-0000EF750000}"/>
    <cellStyle name="Followed Hyperlink 51" xfId="29782" hidden="1" xr:uid="{00000000-0005-0000-0000-0000F0750000}"/>
    <cellStyle name="Followed Hyperlink 51" xfId="29872" hidden="1" xr:uid="{00000000-0005-0000-0000-0000F1750000}"/>
    <cellStyle name="Followed Hyperlink 51" xfId="29811" hidden="1" xr:uid="{00000000-0005-0000-0000-0000F2750000}"/>
    <cellStyle name="Followed Hyperlink 51" xfId="29967" hidden="1" xr:uid="{00000000-0005-0000-0000-0000F3750000}"/>
    <cellStyle name="Followed Hyperlink 51" xfId="29988" hidden="1" xr:uid="{00000000-0005-0000-0000-0000F4750000}"/>
    <cellStyle name="Followed Hyperlink 51" xfId="30078" hidden="1" xr:uid="{00000000-0005-0000-0000-0000F5750000}"/>
    <cellStyle name="Followed Hyperlink 51" xfId="30017" hidden="1" xr:uid="{00000000-0005-0000-0000-0000F6750000}"/>
    <cellStyle name="Followed Hyperlink 51" xfId="30251" hidden="1" xr:uid="{00000000-0005-0000-0000-0000F7750000}"/>
    <cellStyle name="Followed Hyperlink 51" xfId="30289" hidden="1" xr:uid="{00000000-0005-0000-0000-0000F8750000}"/>
    <cellStyle name="Followed Hyperlink 51" xfId="30379" hidden="1" xr:uid="{00000000-0005-0000-0000-0000F9750000}"/>
    <cellStyle name="Followed Hyperlink 51" xfId="30318" hidden="1" xr:uid="{00000000-0005-0000-0000-0000FA750000}"/>
    <cellStyle name="Followed Hyperlink 51" xfId="30563" hidden="1" xr:uid="{00000000-0005-0000-0000-0000FB750000}"/>
    <cellStyle name="Followed Hyperlink 51" xfId="30602" hidden="1" xr:uid="{00000000-0005-0000-0000-0000FC750000}"/>
    <cellStyle name="Followed Hyperlink 51" xfId="30692" hidden="1" xr:uid="{00000000-0005-0000-0000-0000FD750000}"/>
    <cellStyle name="Followed Hyperlink 51" xfId="30631" hidden="1" xr:uid="{00000000-0005-0000-0000-0000FE750000}"/>
    <cellStyle name="Followed Hyperlink 51" xfId="30790" hidden="1" xr:uid="{00000000-0005-0000-0000-0000FF750000}"/>
    <cellStyle name="Followed Hyperlink 51" xfId="30823" hidden="1" xr:uid="{00000000-0005-0000-0000-000000760000}"/>
    <cellStyle name="Followed Hyperlink 51" xfId="30913" hidden="1" xr:uid="{00000000-0005-0000-0000-000001760000}"/>
    <cellStyle name="Followed Hyperlink 51" xfId="30852" hidden="1" xr:uid="{00000000-0005-0000-0000-000002760000}"/>
    <cellStyle name="Followed Hyperlink 51" xfId="31009" hidden="1" xr:uid="{00000000-0005-0000-0000-000003760000}"/>
    <cellStyle name="Followed Hyperlink 51" xfId="31039" hidden="1" xr:uid="{00000000-0005-0000-0000-000004760000}"/>
    <cellStyle name="Followed Hyperlink 51" xfId="31129" hidden="1" xr:uid="{00000000-0005-0000-0000-000005760000}"/>
    <cellStyle name="Followed Hyperlink 51" xfId="31068" hidden="1" xr:uid="{00000000-0005-0000-0000-000006760000}"/>
    <cellStyle name="Followed Hyperlink 51" xfId="31224" hidden="1" xr:uid="{00000000-0005-0000-0000-000007760000}"/>
    <cellStyle name="Followed Hyperlink 51" xfId="31251" hidden="1" xr:uid="{00000000-0005-0000-0000-000008760000}"/>
    <cellStyle name="Followed Hyperlink 51" xfId="31341" hidden="1" xr:uid="{00000000-0005-0000-0000-000009760000}"/>
    <cellStyle name="Followed Hyperlink 51" xfId="31280" hidden="1" xr:uid="{00000000-0005-0000-0000-00000A760000}"/>
    <cellStyle name="Followed Hyperlink 51" xfId="31436" hidden="1" xr:uid="{00000000-0005-0000-0000-00000B760000}"/>
    <cellStyle name="Followed Hyperlink 51" xfId="31462" hidden="1" xr:uid="{00000000-0005-0000-0000-00000C760000}"/>
    <cellStyle name="Followed Hyperlink 51" xfId="31552" hidden="1" xr:uid="{00000000-0005-0000-0000-00000D760000}"/>
    <cellStyle name="Followed Hyperlink 51" xfId="31491" hidden="1" xr:uid="{00000000-0005-0000-0000-00000E760000}"/>
    <cellStyle name="Followed Hyperlink 51" xfId="31647" hidden="1" xr:uid="{00000000-0005-0000-0000-00000F760000}"/>
    <cellStyle name="Followed Hyperlink 51" xfId="31668" hidden="1" xr:uid="{00000000-0005-0000-0000-000010760000}"/>
    <cellStyle name="Followed Hyperlink 51" xfId="31758" hidden="1" xr:uid="{00000000-0005-0000-0000-000011760000}"/>
    <cellStyle name="Followed Hyperlink 51" xfId="31697" hidden="1" xr:uid="{00000000-0005-0000-0000-000012760000}"/>
    <cellStyle name="Followed Hyperlink 51" xfId="32215" hidden="1" xr:uid="{00000000-0005-0000-0000-000013760000}"/>
    <cellStyle name="Followed Hyperlink 51" xfId="32253" hidden="1" xr:uid="{00000000-0005-0000-0000-000014760000}"/>
    <cellStyle name="Followed Hyperlink 51" xfId="32343" hidden="1" xr:uid="{00000000-0005-0000-0000-000015760000}"/>
    <cellStyle name="Followed Hyperlink 51" xfId="32282" hidden="1" xr:uid="{00000000-0005-0000-0000-000016760000}"/>
    <cellStyle name="Followed Hyperlink 51" xfId="32527" hidden="1" xr:uid="{00000000-0005-0000-0000-000017760000}"/>
    <cellStyle name="Followed Hyperlink 51" xfId="32566" hidden="1" xr:uid="{00000000-0005-0000-0000-000018760000}"/>
    <cellStyle name="Followed Hyperlink 51" xfId="32656" hidden="1" xr:uid="{00000000-0005-0000-0000-000019760000}"/>
    <cellStyle name="Followed Hyperlink 51" xfId="32595" hidden="1" xr:uid="{00000000-0005-0000-0000-00001A760000}"/>
    <cellStyle name="Followed Hyperlink 51" xfId="32754" hidden="1" xr:uid="{00000000-0005-0000-0000-00001B760000}"/>
    <cellStyle name="Followed Hyperlink 51" xfId="32787" hidden="1" xr:uid="{00000000-0005-0000-0000-00001C760000}"/>
    <cellStyle name="Followed Hyperlink 51" xfId="32877" hidden="1" xr:uid="{00000000-0005-0000-0000-00001D760000}"/>
    <cellStyle name="Followed Hyperlink 51" xfId="32816" hidden="1" xr:uid="{00000000-0005-0000-0000-00001E760000}"/>
    <cellStyle name="Followed Hyperlink 51" xfId="32973" hidden="1" xr:uid="{00000000-0005-0000-0000-00001F760000}"/>
    <cellStyle name="Followed Hyperlink 51" xfId="33003" hidden="1" xr:uid="{00000000-0005-0000-0000-000020760000}"/>
    <cellStyle name="Followed Hyperlink 51" xfId="33093" hidden="1" xr:uid="{00000000-0005-0000-0000-000021760000}"/>
    <cellStyle name="Followed Hyperlink 51" xfId="33032" hidden="1" xr:uid="{00000000-0005-0000-0000-000022760000}"/>
    <cellStyle name="Followed Hyperlink 51" xfId="33188" hidden="1" xr:uid="{00000000-0005-0000-0000-000023760000}"/>
    <cellStyle name="Followed Hyperlink 51" xfId="33215" hidden="1" xr:uid="{00000000-0005-0000-0000-000024760000}"/>
    <cellStyle name="Followed Hyperlink 51" xfId="33305" hidden="1" xr:uid="{00000000-0005-0000-0000-000025760000}"/>
    <cellStyle name="Followed Hyperlink 51" xfId="33244" hidden="1" xr:uid="{00000000-0005-0000-0000-000026760000}"/>
    <cellStyle name="Followed Hyperlink 51" xfId="33400" hidden="1" xr:uid="{00000000-0005-0000-0000-000027760000}"/>
    <cellStyle name="Followed Hyperlink 51" xfId="33426" hidden="1" xr:uid="{00000000-0005-0000-0000-000028760000}"/>
    <cellStyle name="Followed Hyperlink 51" xfId="33516" hidden="1" xr:uid="{00000000-0005-0000-0000-000029760000}"/>
    <cellStyle name="Followed Hyperlink 51" xfId="33455" hidden="1" xr:uid="{00000000-0005-0000-0000-00002A760000}"/>
    <cellStyle name="Followed Hyperlink 51" xfId="33611" hidden="1" xr:uid="{00000000-0005-0000-0000-00002B760000}"/>
    <cellStyle name="Followed Hyperlink 51" xfId="33632" hidden="1" xr:uid="{00000000-0005-0000-0000-00002C760000}"/>
    <cellStyle name="Followed Hyperlink 51" xfId="33722" hidden="1" xr:uid="{00000000-0005-0000-0000-00002D760000}"/>
    <cellStyle name="Followed Hyperlink 51" xfId="33661" hidden="1" xr:uid="{00000000-0005-0000-0000-00002E760000}"/>
    <cellStyle name="Followed Hyperlink 51" xfId="33895" hidden="1" xr:uid="{00000000-0005-0000-0000-00002F760000}"/>
    <cellStyle name="Followed Hyperlink 51" xfId="33933" hidden="1" xr:uid="{00000000-0005-0000-0000-000030760000}"/>
    <cellStyle name="Followed Hyperlink 51" xfId="34023" hidden="1" xr:uid="{00000000-0005-0000-0000-000031760000}"/>
    <cellStyle name="Followed Hyperlink 51" xfId="33962" hidden="1" xr:uid="{00000000-0005-0000-0000-000032760000}"/>
    <cellStyle name="Followed Hyperlink 51" xfId="34207" hidden="1" xr:uid="{00000000-0005-0000-0000-000033760000}"/>
    <cellStyle name="Followed Hyperlink 51" xfId="34246" hidden="1" xr:uid="{00000000-0005-0000-0000-000034760000}"/>
    <cellStyle name="Followed Hyperlink 51" xfId="34336" hidden="1" xr:uid="{00000000-0005-0000-0000-000035760000}"/>
    <cellStyle name="Followed Hyperlink 51" xfId="34275" hidden="1" xr:uid="{00000000-0005-0000-0000-000036760000}"/>
    <cellStyle name="Followed Hyperlink 51" xfId="34434" hidden="1" xr:uid="{00000000-0005-0000-0000-000037760000}"/>
    <cellStyle name="Followed Hyperlink 51" xfId="34467" hidden="1" xr:uid="{00000000-0005-0000-0000-000038760000}"/>
    <cellStyle name="Followed Hyperlink 51" xfId="34557" hidden="1" xr:uid="{00000000-0005-0000-0000-000039760000}"/>
    <cellStyle name="Followed Hyperlink 51" xfId="34496" hidden="1" xr:uid="{00000000-0005-0000-0000-00003A760000}"/>
    <cellStyle name="Followed Hyperlink 51" xfId="34653" hidden="1" xr:uid="{00000000-0005-0000-0000-00003B760000}"/>
    <cellStyle name="Followed Hyperlink 51" xfId="34683" hidden="1" xr:uid="{00000000-0005-0000-0000-00003C760000}"/>
    <cellStyle name="Followed Hyperlink 51" xfId="34773" hidden="1" xr:uid="{00000000-0005-0000-0000-00003D760000}"/>
    <cellStyle name="Followed Hyperlink 51" xfId="34712" hidden="1" xr:uid="{00000000-0005-0000-0000-00003E760000}"/>
    <cellStyle name="Followed Hyperlink 51" xfId="34868" hidden="1" xr:uid="{00000000-0005-0000-0000-00003F760000}"/>
    <cellStyle name="Followed Hyperlink 51" xfId="34895" hidden="1" xr:uid="{00000000-0005-0000-0000-000040760000}"/>
    <cellStyle name="Followed Hyperlink 51" xfId="34985" hidden="1" xr:uid="{00000000-0005-0000-0000-000041760000}"/>
    <cellStyle name="Followed Hyperlink 51" xfId="34924" hidden="1" xr:uid="{00000000-0005-0000-0000-000042760000}"/>
    <cellStyle name="Followed Hyperlink 51" xfId="35080" hidden="1" xr:uid="{00000000-0005-0000-0000-000043760000}"/>
    <cellStyle name="Followed Hyperlink 51" xfId="35106" hidden="1" xr:uid="{00000000-0005-0000-0000-000044760000}"/>
    <cellStyle name="Followed Hyperlink 51" xfId="35196" hidden="1" xr:uid="{00000000-0005-0000-0000-000045760000}"/>
    <cellStyle name="Followed Hyperlink 51" xfId="35135" hidden="1" xr:uid="{00000000-0005-0000-0000-000046760000}"/>
    <cellStyle name="Followed Hyperlink 51" xfId="35291" hidden="1" xr:uid="{00000000-0005-0000-0000-000047760000}"/>
    <cellStyle name="Followed Hyperlink 51" xfId="35312" hidden="1" xr:uid="{00000000-0005-0000-0000-000048760000}"/>
    <cellStyle name="Followed Hyperlink 51" xfId="35402" hidden="1" xr:uid="{00000000-0005-0000-0000-000049760000}"/>
    <cellStyle name="Followed Hyperlink 51" xfId="35341" hidden="1" xr:uid="{00000000-0005-0000-0000-00004A760000}"/>
    <cellStyle name="Followed Hyperlink 51" xfId="8718" hidden="1" xr:uid="{00000000-0005-0000-0000-00004B760000}"/>
    <cellStyle name="Followed Hyperlink 51" xfId="6863" hidden="1" xr:uid="{00000000-0005-0000-0000-00004C760000}"/>
    <cellStyle name="Followed Hyperlink 51" xfId="4638" hidden="1" xr:uid="{00000000-0005-0000-0000-00004D760000}"/>
    <cellStyle name="Followed Hyperlink 51" xfId="6805" hidden="1" xr:uid="{00000000-0005-0000-0000-00004E760000}"/>
    <cellStyle name="Followed Hyperlink 51" xfId="762" hidden="1" xr:uid="{00000000-0005-0000-0000-00004F760000}"/>
    <cellStyle name="Followed Hyperlink 51" xfId="602" hidden="1" xr:uid="{00000000-0005-0000-0000-000050760000}"/>
    <cellStyle name="Followed Hyperlink 51" xfId="35513" hidden="1" xr:uid="{00000000-0005-0000-0000-000051760000}"/>
    <cellStyle name="Followed Hyperlink 51" xfId="94" hidden="1" xr:uid="{00000000-0005-0000-0000-000052760000}"/>
    <cellStyle name="Followed Hyperlink 51" xfId="35611" hidden="1" xr:uid="{00000000-0005-0000-0000-000053760000}"/>
    <cellStyle name="Followed Hyperlink 51" xfId="35644" hidden="1" xr:uid="{00000000-0005-0000-0000-000054760000}"/>
    <cellStyle name="Followed Hyperlink 51" xfId="35734" hidden="1" xr:uid="{00000000-0005-0000-0000-000055760000}"/>
    <cellStyle name="Followed Hyperlink 51" xfId="35673" hidden="1" xr:uid="{00000000-0005-0000-0000-000056760000}"/>
    <cellStyle name="Followed Hyperlink 51" xfId="35830" hidden="1" xr:uid="{00000000-0005-0000-0000-000057760000}"/>
    <cellStyle name="Followed Hyperlink 51" xfId="35860" hidden="1" xr:uid="{00000000-0005-0000-0000-000058760000}"/>
    <cellStyle name="Followed Hyperlink 51" xfId="35950" hidden="1" xr:uid="{00000000-0005-0000-0000-000059760000}"/>
    <cellStyle name="Followed Hyperlink 51" xfId="35889" hidden="1" xr:uid="{00000000-0005-0000-0000-00005A760000}"/>
    <cellStyle name="Followed Hyperlink 51" xfId="36045" hidden="1" xr:uid="{00000000-0005-0000-0000-00005B760000}"/>
    <cellStyle name="Followed Hyperlink 51" xfId="36072" hidden="1" xr:uid="{00000000-0005-0000-0000-00005C760000}"/>
    <cellStyle name="Followed Hyperlink 51" xfId="36162" hidden="1" xr:uid="{00000000-0005-0000-0000-00005D760000}"/>
    <cellStyle name="Followed Hyperlink 51" xfId="36101" hidden="1" xr:uid="{00000000-0005-0000-0000-00005E760000}"/>
    <cellStyle name="Followed Hyperlink 51" xfId="36257" hidden="1" xr:uid="{00000000-0005-0000-0000-00005F760000}"/>
    <cellStyle name="Followed Hyperlink 51" xfId="36283" hidden="1" xr:uid="{00000000-0005-0000-0000-000060760000}"/>
    <cellStyle name="Followed Hyperlink 51" xfId="36373" hidden="1" xr:uid="{00000000-0005-0000-0000-000061760000}"/>
    <cellStyle name="Followed Hyperlink 51" xfId="36312" hidden="1" xr:uid="{00000000-0005-0000-0000-000062760000}"/>
    <cellStyle name="Followed Hyperlink 51" xfId="36468" hidden="1" xr:uid="{00000000-0005-0000-0000-000063760000}"/>
    <cellStyle name="Followed Hyperlink 51" xfId="36489" hidden="1" xr:uid="{00000000-0005-0000-0000-000064760000}"/>
    <cellStyle name="Followed Hyperlink 51" xfId="36579" hidden="1" xr:uid="{00000000-0005-0000-0000-000065760000}"/>
    <cellStyle name="Followed Hyperlink 51" xfId="36518" hidden="1" xr:uid="{00000000-0005-0000-0000-000066760000}"/>
    <cellStyle name="Followed Hyperlink 51" xfId="36727" hidden="1" xr:uid="{00000000-0005-0000-0000-000067760000}"/>
    <cellStyle name="Followed Hyperlink 51" xfId="36708" hidden="1" xr:uid="{00000000-0005-0000-0000-000068760000}"/>
    <cellStyle name="Followed Hyperlink 51" xfId="24817" hidden="1" xr:uid="{00000000-0005-0000-0000-000069760000}"/>
    <cellStyle name="Followed Hyperlink 51" xfId="36693" hidden="1" xr:uid="{00000000-0005-0000-0000-00006A760000}"/>
    <cellStyle name="Followed Hyperlink 51" xfId="36965" hidden="1" xr:uid="{00000000-0005-0000-0000-00006B760000}"/>
    <cellStyle name="Followed Hyperlink 51" xfId="37004" hidden="1" xr:uid="{00000000-0005-0000-0000-00006C760000}"/>
    <cellStyle name="Followed Hyperlink 51" xfId="37094" hidden="1" xr:uid="{00000000-0005-0000-0000-00006D760000}"/>
    <cellStyle name="Followed Hyperlink 51" xfId="37033" hidden="1" xr:uid="{00000000-0005-0000-0000-00006E760000}"/>
    <cellStyle name="Followed Hyperlink 51" xfId="37192" hidden="1" xr:uid="{00000000-0005-0000-0000-00006F760000}"/>
    <cellStyle name="Followed Hyperlink 51" xfId="37225" hidden="1" xr:uid="{00000000-0005-0000-0000-000070760000}"/>
    <cellStyle name="Followed Hyperlink 51" xfId="37315" hidden="1" xr:uid="{00000000-0005-0000-0000-000071760000}"/>
    <cellStyle name="Followed Hyperlink 51" xfId="37254" hidden="1" xr:uid="{00000000-0005-0000-0000-000072760000}"/>
    <cellStyle name="Followed Hyperlink 51" xfId="37411" hidden="1" xr:uid="{00000000-0005-0000-0000-000073760000}"/>
    <cellStyle name="Followed Hyperlink 51" xfId="37441" hidden="1" xr:uid="{00000000-0005-0000-0000-000074760000}"/>
    <cellStyle name="Followed Hyperlink 51" xfId="37531" hidden="1" xr:uid="{00000000-0005-0000-0000-000075760000}"/>
    <cellStyle name="Followed Hyperlink 51" xfId="37470" hidden="1" xr:uid="{00000000-0005-0000-0000-000076760000}"/>
    <cellStyle name="Followed Hyperlink 51" xfId="37626" hidden="1" xr:uid="{00000000-0005-0000-0000-000077760000}"/>
    <cellStyle name="Followed Hyperlink 51" xfId="37653" hidden="1" xr:uid="{00000000-0005-0000-0000-000078760000}"/>
    <cellStyle name="Followed Hyperlink 51" xfId="37743" hidden="1" xr:uid="{00000000-0005-0000-0000-000079760000}"/>
    <cellStyle name="Followed Hyperlink 51" xfId="37682" hidden="1" xr:uid="{00000000-0005-0000-0000-00007A760000}"/>
    <cellStyle name="Followed Hyperlink 51" xfId="37838" hidden="1" xr:uid="{00000000-0005-0000-0000-00007B760000}"/>
    <cellStyle name="Followed Hyperlink 51" xfId="37864" hidden="1" xr:uid="{00000000-0005-0000-0000-00007C760000}"/>
    <cellStyle name="Followed Hyperlink 51" xfId="37954" hidden="1" xr:uid="{00000000-0005-0000-0000-00007D760000}"/>
    <cellStyle name="Followed Hyperlink 51" xfId="37893" hidden="1" xr:uid="{00000000-0005-0000-0000-00007E760000}"/>
    <cellStyle name="Followed Hyperlink 51" xfId="38049" hidden="1" xr:uid="{00000000-0005-0000-0000-00007F760000}"/>
    <cellStyle name="Followed Hyperlink 51" xfId="38070" hidden="1" xr:uid="{00000000-0005-0000-0000-000080760000}"/>
    <cellStyle name="Followed Hyperlink 51" xfId="38160" hidden="1" xr:uid="{00000000-0005-0000-0000-000081760000}"/>
    <cellStyle name="Followed Hyperlink 51" xfId="38099" hidden="1" xr:uid="{00000000-0005-0000-0000-000082760000}"/>
    <cellStyle name="Followed Hyperlink 51" xfId="10707" hidden="1" xr:uid="{00000000-0005-0000-0000-000083760000}"/>
    <cellStyle name="Followed Hyperlink 51" xfId="24800" hidden="1" xr:uid="{00000000-0005-0000-0000-000084760000}"/>
    <cellStyle name="Followed Hyperlink 51" xfId="38331" hidden="1" xr:uid="{00000000-0005-0000-0000-000085760000}"/>
    <cellStyle name="Followed Hyperlink 51" xfId="16104" hidden="1" xr:uid="{00000000-0005-0000-0000-000086760000}"/>
    <cellStyle name="Followed Hyperlink 51" xfId="38515" hidden="1" xr:uid="{00000000-0005-0000-0000-000087760000}"/>
    <cellStyle name="Followed Hyperlink 51" xfId="38554" hidden="1" xr:uid="{00000000-0005-0000-0000-000088760000}"/>
    <cellStyle name="Followed Hyperlink 51" xfId="38644" hidden="1" xr:uid="{00000000-0005-0000-0000-000089760000}"/>
    <cellStyle name="Followed Hyperlink 51" xfId="38583" hidden="1" xr:uid="{00000000-0005-0000-0000-00008A760000}"/>
    <cellStyle name="Followed Hyperlink 51" xfId="38742" hidden="1" xr:uid="{00000000-0005-0000-0000-00008B760000}"/>
    <cellStyle name="Followed Hyperlink 51" xfId="38775" hidden="1" xr:uid="{00000000-0005-0000-0000-00008C760000}"/>
    <cellStyle name="Followed Hyperlink 51" xfId="38865" hidden="1" xr:uid="{00000000-0005-0000-0000-00008D760000}"/>
    <cellStyle name="Followed Hyperlink 51" xfId="38804" hidden="1" xr:uid="{00000000-0005-0000-0000-00008E760000}"/>
    <cellStyle name="Followed Hyperlink 51" xfId="38961" hidden="1" xr:uid="{00000000-0005-0000-0000-00008F760000}"/>
    <cellStyle name="Followed Hyperlink 51" xfId="38991" hidden="1" xr:uid="{00000000-0005-0000-0000-000090760000}"/>
    <cellStyle name="Followed Hyperlink 51" xfId="39081" hidden="1" xr:uid="{00000000-0005-0000-0000-000091760000}"/>
    <cellStyle name="Followed Hyperlink 51" xfId="39020" hidden="1" xr:uid="{00000000-0005-0000-0000-000092760000}"/>
    <cellStyle name="Followed Hyperlink 51" xfId="39176" hidden="1" xr:uid="{00000000-0005-0000-0000-000093760000}"/>
    <cellStyle name="Followed Hyperlink 51" xfId="39203" hidden="1" xr:uid="{00000000-0005-0000-0000-000094760000}"/>
    <cellStyle name="Followed Hyperlink 51" xfId="39293" hidden="1" xr:uid="{00000000-0005-0000-0000-000095760000}"/>
    <cellStyle name="Followed Hyperlink 51" xfId="39232" hidden="1" xr:uid="{00000000-0005-0000-0000-000096760000}"/>
    <cellStyle name="Followed Hyperlink 51" xfId="39388" hidden="1" xr:uid="{00000000-0005-0000-0000-000097760000}"/>
    <cellStyle name="Followed Hyperlink 51" xfId="39414" hidden="1" xr:uid="{00000000-0005-0000-0000-000098760000}"/>
    <cellStyle name="Followed Hyperlink 51" xfId="39504" hidden="1" xr:uid="{00000000-0005-0000-0000-000099760000}"/>
    <cellStyle name="Followed Hyperlink 51" xfId="39443" hidden="1" xr:uid="{00000000-0005-0000-0000-00009A760000}"/>
    <cellStyle name="Followed Hyperlink 51" xfId="39599" hidden="1" xr:uid="{00000000-0005-0000-0000-00009B760000}"/>
    <cellStyle name="Followed Hyperlink 51" xfId="39620" hidden="1" xr:uid="{00000000-0005-0000-0000-00009C760000}"/>
    <cellStyle name="Followed Hyperlink 51" xfId="39710" hidden="1" xr:uid="{00000000-0005-0000-0000-00009D760000}"/>
    <cellStyle name="Followed Hyperlink 51" xfId="39649" hidden="1" xr:uid="{00000000-0005-0000-0000-00009E760000}"/>
    <cellStyle name="Followed Hyperlink 52" xfId="358" hidden="1" xr:uid="{00000000-0005-0000-0000-00009F760000}"/>
    <cellStyle name="Followed Hyperlink 52" xfId="421" hidden="1" xr:uid="{00000000-0005-0000-0000-0000A0760000}"/>
    <cellStyle name="Followed Hyperlink 52" xfId="451" hidden="1" xr:uid="{00000000-0005-0000-0000-0000A1760000}"/>
    <cellStyle name="Followed Hyperlink 52" xfId="504" hidden="1" xr:uid="{00000000-0005-0000-0000-0000A2760000}"/>
    <cellStyle name="Followed Hyperlink 52" xfId="1080" hidden="1" xr:uid="{00000000-0005-0000-0000-0000A3760000}"/>
    <cellStyle name="Followed Hyperlink 52" xfId="1131" hidden="1" xr:uid="{00000000-0005-0000-0000-0000A4760000}"/>
    <cellStyle name="Followed Hyperlink 52" xfId="1161" hidden="1" xr:uid="{00000000-0005-0000-0000-0000A5760000}"/>
    <cellStyle name="Followed Hyperlink 52" xfId="1214" hidden="1" xr:uid="{00000000-0005-0000-0000-0000A6760000}"/>
    <cellStyle name="Followed Hyperlink 52" xfId="1392" hidden="1" xr:uid="{00000000-0005-0000-0000-0000A7760000}"/>
    <cellStyle name="Followed Hyperlink 52" xfId="1444" hidden="1" xr:uid="{00000000-0005-0000-0000-0000A8760000}"/>
    <cellStyle name="Followed Hyperlink 52" xfId="1474" hidden="1" xr:uid="{00000000-0005-0000-0000-0000A9760000}"/>
    <cellStyle name="Followed Hyperlink 52" xfId="1527" hidden="1" xr:uid="{00000000-0005-0000-0000-0000AA760000}"/>
    <cellStyle name="Followed Hyperlink 52" xfId="1619" hidden="1" xr:uid="{00000000-0005-0000-0000-0000AB760000}"/>
    <cellStyle name="Followed Hyperlink 52" xfId="1665" hidden="1" xr:uid="{00000000-0005-0000-0000-0000AC760000}"/>
    <cellStyle name="Followed Hyperlink 52" xfId="1695" hidden="1" xr:uid="{00000000-0005-0000-0000-0000AD760000}"/>
    <cellStyle name="Followed Hyperlink 52" xfId="1748" hidden="1" xr:uid="{00000000-0005-0000-0000-0000AE760000}"/>
    <cellStyle name="Followed Hyperlink 52" xfId="1838" hidden="1" xr:uid="{00000000-0005-0000-0000-0000AF760000}"/>
    <cellStyle name="Followed Hyperlink 52" xfId="1881" hidden="1" xr:uid="{00000000-0005-0000-0000-0000B0760000}"/>
    <cellStyle name="Followed Hyperlink 52" xfId="1911" hidden="1" xr:uid="{00000000-0005-0000-0000-0000B1760000}"/>
    <cellStyle name="Followed Hyperlink 52" xfId="1964" hidden="1" xr:uid="{00000000-0005-0000-0000-0000B2760000}"/>
    <cellStyle name="Followed Hyperlink 52" xfId="2053" hidden="1" xr:uid="{00000000-0005-0000-0000-0000B3760000}"/>
    <cellStyle name="Followed Hyperlink 52" xfId="2093" hidden="1" xr:uid="{00000000-0005-0000-0000-0000B4760000}"/>
    <cellStyle name="Followed Hyperlink 52" xfId="2123" hidden="1" xr:uid="{00000000-0005-0000-0000-0000B5760000}"/>
    <cellStyle name="Followed Hyperlink 52" xfId="2176" hidden="1" xr:uid="{00000000-0005-0000-0000-0000B6760000}"/>
    <cellStyle name="Followed Hyperlink 52" xfId="2265" hidden="1" xr:uid="{00000000-0005-0000-0000-0000B7760000}"/>
    <cellStyle name="Followed Hyperlink 52" xfId="2304" hidden="1" xr:uid="{00000000-0005-0000-0000-0000B8760000}"/>
    <cellStyle name="Followed Hyperlink 52" xfId="2334" hidden="1" xr:uid="{00000000-0005-0000-0000-0000B9760000}"/>
    <cellStyle name="Followed Hyperlink 52" xfId="2387" hidden="1" xr:uid="{00000000-0005-0000-0000-0000BA760000}"/>
    <cellStyle name="Followed Hyperlink 52" xfId="2476" hidden="1" xr:uid="{00000000-0005-0000-0000-0000BB760000}"/>
    <cellStyle name="Followed Hyperlink 52" xfId="2510" hidden="1" xr:uid="{00000000-0005-0000-0000-0000BC760000}"/>
    <cellStyle name="Followed Hyperlink 52" xfId="2540" hidden="1" xr:uid="{00000000-0005-0000-0000-0000BD760000}"/>
    <cellStyle name="Followed Hyperlink 52" xfId="2593" hidden="1" xr:uid="{00000000-0005-0000-0000-0000BE760000}"/>
    <cellStyle name="Followed Hyperlink 52" xfId="2969" hidden="1" xr:uid="{00000000-0005-0000-0000-0000BF760000}"/>
    <cellStyle name="Followed Hyperlink 52" xfId="3020" hidden="1" xr:uid="{00000000-0005-0000-0000-0000C0760000}"/>
    <cellStyle name="Followed Hyperlink 52" xfId="3050" hidden="1" xr:uid="{00000000-0005-0000-0000-0000C1760000}"/>
    <cellStyle name="Followed Hyperlink 52" xfId="3103" hidden="1" xr:uid="{00000000-0005-0000-0000-0000C2760000}"/>
    <cellStyle name="Followed Hyperlink 52" xfId="3281" hidden="1" xr:uid="{00000000-0005-0000-0000-0000C3760000}"/>
    <cellStyle name="Followed Hyperlink 52" xfId="3333" hidden="1" xr:uid="{00000000-0005-0000-0000-0000C4760000}"/>
    <cellStyle name="Followed Hyperlink 52" xfId="3363" hidden="1" xr:uid="{00000000-0005-0000-0000-0000C5760000}"/>
    <cellStyle name="Followed Hyperlink 52" xfId="3416" hidden="1" xr:uid="{00000000-0005-0000-0000-0000C6760000}"/>
    <cellStyle name="Followed Hyperlink 52" xfId="3508" hidden="1" xr:uid="{00000000-0005-0000-0000-0000C7760000}"/>
    <cellStyle name="Followed Hyperlink 52" xfId="3554" hidden="1" xr:uid="{00000000-0005-0000-0000-0000C8760000}"/>
    <cellStyle name="Followed Hyperlink 52" xfId="3584" hidden="1" xr:uid="{00000000-0005-0000-0000-0000C9760000}"/>
    <cellStyle name="Followed Hyperlink 52" xfId="3637" hidden="1" xr:uid="{00000000-0005-0000-0000-0000CA760000}"/>
    <cellStyle name="Followed Hyperlink 52" xfId="3727" hidden="1" xr:uid="{00000000-0005-0000-0000-0000CB760000}"/>
    <cellStyle name="Followed Hyperlink 52" xfId="3770" hidden="1" xr:uid="{00000000-0005-0000-0000-0000CC760000}"/>
    <cellStyle name="Followed Hyperlink 52" xfId="3800" hidden="1" xr:uid="{00000000-0005-0000-0000-0000CD760000}"/>
    <cellStyle name="Followed Hyperlink 52" xfId="3853" hidden="1" xr:uid="{00000000-0005-0000-0000-0000CE760000}"/>
    <cellStyle name="Followed Hyperlink 52" xfId="3942" hidden="1" xr:uid="{00000000-0005-0000-0000-0000CF760000}"/>
    <cellStyle name="Followed Hyperlink 52" xfId="3982" hidden="1" xr:uid="{00000000-0005-0000-0000-0000D0760000}"/>
    <cellStyle name="Followed Hyperlink 52" xfId="4012" hidden="1" xr:uid="{00000000-0005-0000-0000-0000D1760000}"/>
    <cellStyle name="Followed Hyperlink 52" xfId="4065" hidden="1" xr:uid="{00000000-0005-0000-0000-0000D2760000}"/>
    <cellStyle name="Followed Hyperlink 52" xfId="4154" hidden="1" xr:uid="{00000000-0005-0000-0000-0000D3760000}"/>
    <cellStyle name="Followed Hyperlink 52" xfId="4193" hidden="1" xr:uid="{00000000-0005-0000-0000-0000D4760000}"/>
    <cellStyle name="Followed Hyperlink 52" xfId="4223" hidden="1" xr:uid="{00000000-0005-0000-0000-0000D5760000}"/>
    <cellStyle name="Followed Hyperlink 52" xfId="4276" hidden="1" xr:uid="{00000000-0005-0000-0000-0000D6760000}"/>
    <cellStyle name="Followed Hyperlink 52" xfId="4365" hidden="1" xr:uid="{00000000-0005-0000-0000-0000D7760000}"/>
    <cellStyle name="Followed Hyperlink 52" xfId="4399" hidden="1" xr:uid="{00000000-0005-0000-0000-0000D8760000}"/>
    <cellStyle name="Followed Hyperlink 52" xfId="4429" hidden="1" xr:uid="{00000000-0005-0000-0000-0000D9760000}"/>
    <cellStyle name="Followed Hyperlink 52" xfId="4482" hidden="1" xr:uid="{00000000-0005-0000-0000-0000DA760000}"/>
    <cellStyle name="Followed Hyperlink 52" xfId="4749" hidden="1" xr:uid="{00000000-0005-0000-0000-0000DB760000}"/>
    <cellStyle name="Followed Hyperlink 52" xfId="4800" hidden="1" xr:uid="{00000000-0005-0000-0000-0000DC760000}"/>
    <cellStyle name="Followed Hyperlink 52" xfId="4830" hidden="1" xr:uid="{00000000-0005-0000-0000-0000DD760000}"/>
    <cellStyle name="Followed Hyperlink 52" xfId="4883" hidden="1" xr:uid="{00000000-0005-0000-0000-0000DE760000}"/>
    <cellStyle name="Followed Hyperlink 52" xfId="5061" hidden="1" xr:uid="{00000000-0005-0000-0000-0000DF760000}"/>
    <cellStyle name="Followed Hyperlink 52" xfId="5113" hidden="1" xr:uid="{00000000-0005-0000-0000-0000E0760000}"/>
    <cellStyle name="Followed Hyperlink 52" xfId="5143" hidden="1" xr:uid="{00000000-0005-0000-0000-0000E1760000}"/>
    <cellStyle name="Followed Hyperlink 52" xfId="5196" hidden="1" xr:uid="{00000000-0005-0000-0000-0000E2760000}"/>
    <cellStyle name="Followed Hyperlink 52" xfId="5288" hidden="1" xr:uid="{00000000-0005-0000-0000-0000E3760000}"/>
    <cellStyle name="Followed Hyperlink 52" xfId="5334" hidden="1" xr:uid="{00000000-0005-0000-0000-0000E4760000}"/>
    <cellStyle name="Followed Hyperlink 52" xfId="5364" hidden="1" xr:uid="{00000000-0005-0000-0000-0000E5760000}"/>
    <cellStyle name="Followed Hyperlink 52" xfId="5417" hidden="1" xr:uid="{00000000-0005-0000-0000-0000E6760000}"/>
    <cellStyle name="Followed Hyperlink 52" xfId="5507" hidden="1" xr:uid="{00000000-0005-0000-0000-0000E7760000}"/>
    <cellStyle name="Followed Hyperlink 52" xfId="5550" hidden="1" xr:uid="{00000000-0005-0000-0000-0000E8760000}"/>
    <cellStyle name="Followed Hyperlink 52" xfId="5580" hidden="1" xr:uid="{00000000-0005-0000-0000-0000E9760000}"/>
    <cellStyle name="Followed Hyperlink 52" xfId="5633" hidden="1" xr:uid="{00000000-0005-0000-0000-0000EA760000}"/>
    <cellStyle name="Followed Hyperlink 52" xfId="5722" hidden="1" xr:uid="{00000000-0005-0000-0000-0000EB760000}"/>
    <cellStyle name="Followed Hyperlink 52" xfId="5762" hidden="1" xr:uid="{00000000-0005-0000-0000-0000EC760000}"/>
    <cellStyle name="Followed Hyperlink 52" xfId="5792" hidden="1" xr:uid="{00000000-0005-0000-0000-0000ED760000}"/>
    <cellStyle name="Followed Hyperlink 52" xfId="5845" hidden="1" xr:uid="{00000000-0005-0000-0000-0000EE760000}"/>
    <cellStyle name="Followed Hyperlink 52" xfId="5934" hidden="1" xr:uid="{00000000-0005-0000-0000-0000EF760000}"/>
    <cellStyle name="Followed Hyperlink 52" xfId="5973" hidden="1" xr:uid="{00000000-0005-0000-0000-0000F0760000}"/>
    <cellStyle name="Followed Hyperlink 52" xfId="6003" hidden="1" xr:uid="{00000000-0005-0000-0000-0000F1760000}"/>
    <cellStyle name="Followed Hyperlink 52" xfId="6056" hidden="1" xr:uid="{00000000-0005-0000-0000-0000F2760000}"/>
    <cellStyle name="Followed Hyperlink 52" xfId="6145" hidden="1" xr:uid="{00000000-0005-0000-0000-0000F3760000}"/>
    <cellStyle name="Followed Hyperlink 52" xfId="6179" hidden="1" xr:uid="{00000000-0005-0000-0000-0000F4760000}"/>
    <cellStyle name="Followed Hyperlink 52" xfId="6209" hidden="1" xr:uid="{00000000-0005-0000-0000-0000F5760000}"/>
    <cellStyle name="Followed Hyperlink 52" xfId="6262" hidden="1" xr:uid="{00000000-0005-0000-0000-0000F6760000}"/>
    <cellStyle name="Followed Hyperlink 52" xfId="6532" hidden="1" xr:uid="{00000000-0005-0000-0000-0000F7760000}"/>
    <cellStyle name="Followed Hyperlink 52" xfId="6581" hidden="1" xr:uid="{00000000-0005-0000-0000-0000F8760000}"/>
    <cellStyle name="Followed Hyperlink 52" xfId="6611" hidden="1" xr:uid="{00000000-0005-0000-0000-0000F9760000}"/>
    <cellStyle name="Followed Hyperlink 52" xfId="6664" hidden="1" xr:uid="{00000000-0005-0000-0000-0000FA760000}"/>
    <cellStyle name="Followed Hyperlink 52" xfId="7123" hidden="1" xr:uid="{00000000-0005-0000-0000-0000FB760000}"/>
    <cellStyle name="Followed Hyperlink 52" xfId="7174" hidden="1" xr:uid="{00000000-0005-0000-0000-0000FC760000}"/>
    <cellStyle name="Followed Hyperlink 52" xfId="7204" hidden="1" xr:uid="{00000000-0005-0000-0000-0000FD760000}"/>
    <cellStyle name="Followed Hyperlink 52" xfId="7257" hidden="1" xr:uid="{00000000-0005-0000-0000-0000FE760000}"/>
    <cellStyle name="Followed Hyperlink 52" xfId="7435" hidden="1" xr:uid="{00000000-0005-0000-0000-0000FF760000}"/>
    <cellStyle name="Followed Hyperlink 52" xfId="7487" hidden="1" xr:uid="{00000000-0005-0000-0000-000000770000}"/>
    <cellStyle name="Followed Hyperlink 52" xfId="7517" hidden="1" xr:uid="{00000000-0005-0000-0000-000001770000}"/>
    <cellStyle name="Followed Hyperlink 52" xfId="7570" hidden="1" xr:uid="{00000000-0005-0000-0000-000002770000}"/>
    <cellStyle name="Followed Hyperlink 52" xfId="7662" hidden="1" xr:uid="{00000000-0005-0000-0000-000003770000}"/>
    <cellStyle name="Followed Hyperlink 52" xfId="7708" hidden="1" xr:uid="{00000000-0005-0000-0000-000004770000}"/>
    <cellStyle name="Followed Hyperlink 52" xfId="7738" hidden="1" xr:uid="{00000000-0005-0000-0000-000005770000}"/>
    <cellStyle name="Followed Hyperlink 52" xfId="7791" hidden="1" xr:uid="{00000000-0005-0000-0000-000006770000}"/>
    <cellStyle name="Followed Hyperlink 52" xfId="7881" hidden="1" xr:uid="{00000000-0005-0000-0000-000007770000}"/>
    <cellStyle name="Followed Hyperlink 52" xfId="7924" hidden="1" xr:uid="{00000000-0005-0000-0000-000008770000}"/>
    <cellStyle name="Followed Hyperlink 52" xfId="7954" hidden="1" xr:uid="{00000000-0005-0000-0000-000009770000}"/>
    <cellStyle name="Followed Hyperlink 52" xfId="8007" hidden="1" xr:uid="{00000000-0005-0000-0000-00000A770000}"/>
    <cellStyle name="Followed Hyperlink 52" xfId="8096" hidden="1" xr:uid="{00000000-0005-0000-0000-00000B770000}"/>
    <cellStyle name="Followed Hyperlink 52" xfId="8136" hidden="1" xr:uid="{00000000-0005-0000-0000-00000C770000}"/>
    <cellStyle name="Followed Hyperlink 52" xfId="8166" hidden="1" xr:uid="{00000000-0005-0000-0000-00000D770000}"/>
    <cellStyle name="Followed Hyperlink 52" xfId="8219" hidden="1" xr:uid="{00000000-0005-0000-0000-00000E770000}"/>
    <cellStyle name="Followed Hyperlink 52" xfId="8308" hidden="1" xr:uid="{00000000-0005-0000-0000-00000F770000}"/>
    <cellStyle name="Followed Hyperlink 52" xfId="8347" hidden="1" xr:uid="{00000000-0005-0000-0000-000010770000}"/>
    <cellStyle name="Followed Hyperlink 52" xfId="8377" hidden="1" xr:uid="{00000000-0005-0000-0000-000011770000}"/>
    <cellStyle name="Followed Hyperlink 52" xfId="8430" hidden="1" xr:uid="{00000000-0005-0000-0000-000012770000}"/>
    <cellStyle name="Followed Hyperlink 52" xfId="8519" hidden="1" xr:uid="{00000000-0005-0000-0000-000013770000}"/>
    <cellStyle name="Followed Hyperlink 52" xfId="8553" hidden="1" xr:uid="{00000000-0005-0000-0000-000014770000}"/>
    <cellStyle name="Followed Hyperlink 52" xfId="8583" hidden="1" xr:uid="{00000000-0005-0000-0000-000015770000}"/>
    <cellStyle name="Followed Hyperlink 52" xfId="8636" hidden="1" xr:uid="{00000000-0005-0000-0000-000016770000}"/>
    <cellStyle name="Followed Hyperlink 52" xfId="8849" hidden="1" xr:uid="{00000000-0005-0000-0000-000017770000}"/>
    <cellStyle name="Followed Hyperlink 52" xfId="8900" hidden="1" xr:uid="{00000000-0005-0000-0000-000018770000}"/>
    <cellStyle name="Followed Hyperlink 52" xfId="8930" hidden="1" xr:uid="{00000000-0005-0000-0000-000019770000}"/>
    <cellStyle name="Followed Hyperlink 52" xfId="8983" hidden="1" xr:uid="{00000000-0005-0000-0000-00001A770000}"/>
    <cellStyle name="Followed Hyperlink 52" xfId="9161" hidden="1" xr:uid="{00000000-0005-0000-0000-00001B770000}"/>
    <cellStyle name="Followed Hyperlink 52" xfId="9213" hidden="1" xr:uid="{00000000-0005-0000-0000-00001C770000}"/>
    <cellStyle name="Followed Hyperlink 52" xfId="9243" hidden="1" xr:uid="{00000000-0005-0000-0000-00001D770000}"/>
    <cellStyle name="Followed Hyperlink 52" xfId="9296" hidden="1" xr:uid="{00000000-0005-0000-0000-00001E770000}"/>
    <cellStyle name="Followed Hyperlink 52" xfId="9388" hidden="1" xr:uid="{00000000-0005-0000-0000-00001F770000}"/>
    <cellStyle name="Followed Hyperlink 52" xfId="9434" hidden="1" xr:uid="{00000000-0005-0000-0000-000020770000}"/>
    <cellStyle name="Followed Hyperlink 52" xfId="9464" hidden="1" xr:uid="{00000000-0005-0000-0000-000021770000}"/>
    <cellStyle name="Followed Hyperlink 52" xfId="9517" hidden="1" xr:uid="{00000000-0005-0000-0000-000022770000}"/>
    <cellStyle name="Followed Hyperlink 52" xfId="9607" hidden="1" xr:uid="{00000000-0005-0000-0000-000023770000}"/>
    <cellStyle name="Followed Hyperlink 52" xfId="9650" hidden="1" xr:uid="{00000000-0005-0000-0000-000024770000}"/>
    <cellStyle name="Followed Hyperlink 52" xfId="9680" hidden="1" xr:uid="{00000000-0005-0000-0000-000025770000}"/>
    <cellStyle name="Followed Hyperlink 52" xfId="9733" hidden="1" xr:uid="{00000000-0005-0000-0000-000026770000}"/>
    <cellStyle name="Followed Hyperlink 52" xfId="9822" hidden="1" xr:uid="{00000000-0005-0000-0000-000027770000}"/>
    <cellStyle name="Followed Hyperlink 52" xfId="9862" hidden="1" xr:uid="{00000000-0005-0000-0000-000028770000}"/>
    <cellStyle name="Followed Hyperlink 52" xfId="9892" hidden="1" xr:uid="{00000000-0005-0000-0000-000029770000}"/>
    <cellStyle name="Followed Hyperlink 52" xfId="9945" hidden="1" xr:uid="{00000000-0005-0000-0000-00002A770000}"/>
    <cellStyle name="Followed Hyperlink 52" xfId="10034" hidden="1" xr:uid="{00000000-0005-0000-0000-00002B770000}"/>
    <cellStyle name="Followed Hyperlink 52" xfId="10073" hidden="1" xr:uid="{00000000-0005-0000-0000-00002C770000}"/>
    <cellStyle name="Followed Hyperlink 52" xfId="10103" hidden="1" xr:uid="{00000000-0005-0000-0000-00002D770000}"/>
    <cellStyle name="Followed Hyperlink 52" xfId="10156" hidden="1" xr:uid="{00000000-0005-0000-0000-00002E770000}"/>
    <cellStyle name="Followed Hyperlink 52" xfId="10245" hidden="1" xr:uid="{00000000-0005-0000-0000-00002F770000}"/>
    <cellStyle name="Followed Hyperlink 52" xfId="10279" hidden="1" xr:uid="{00000000-0005-0000-0000-000030770000}"/>
    <cellStyle name="Followed Hyperlink 52" xfId="10309" hidden="1" xr:uid="{00000000-0005-0000-0000-000031770000}"/>
    <cellStyle name="Followed Hyperlink 52" xfId="10362" hidden="1" xr:uid="{00000000-0005-0000-0000-000032770000}"/>
    <cellStyle name="Followed Hyperlink 52" xfId="10485" hidden="1" xr:uid="{00000000-0005-0000-0000-000033770000}"/>
    <cellStyle name="Followed Hyperlink 52" xfId="10519" hidden="1" xr:uid="{00000000-0005-0000-0000-000034770000}"/>
    <cellStyle name="Followed Hyperlink 52" xfId="10549" hidden="1" xr:uid="{00000000-0005-0000-0000-000035770000}"/>
    <cellStyle name="Followed Hyperlink 52" xfId="10602" hidden="1" xr:uid="{00000000-0005-0000-0000-000036770000}"/>
    <cellStyle name="Followed Hyperlink 52" xfId="10819" hidden="1" xr:uid="{00000000-0005-0000-0000-000037770000}"/>
    <cellStyle name="Followed Hyperlink 52" xfId="10870" hidden="1" xr:uid="{00000000-0005-0000-0000-000038770000}"/>
    <cellStyle name="Followed Hyperlink 52" xfId="10900" hidden="1" xr:uid="{00000000-0005-0000-0000-000039770000}"/>
    <cellStyle name="Followed Hyperlink 52" xfId="10953" hidden="1" xr:uid="{00000000-0005-0000-0000-00003A770000}"/>
    <cellStyle name="Followed Hyperlink 52" xfId="11131" hidden="1" xr:uid="{00000000-0005-0000-0000-00003B770000}"/>
    <cellStyle name="Followed Hyperlink 52" xfId="11183" hidden="1" xr:uid="{00000000-0005-0000-0000-00003C770000}"/>
    <cellStyle name="Followed Hyperlink 52" xfId="11213" hidden="1" xr:uid="{00000000-0005-0000-0000-00003D770000}"/>
    <cellStyle name="Followed Hyperlink 52" xfId="11266" hidden="1" xr:uid="{00000000-0005-0000-0000-00003E770000}"/>
    <cellStyle name="Followed Hyperlink 52" xfId="11358" hidden="1" xr:uid="{00000000-0005-0000-0000-00003F770000}"/>
    <cellStyle name="Followed Hyperlink 52" xfId="11404" hidden="1" xr:uid="{00000000-0005-0000-0000-000040770000}"/>
    <cellStyle name="Followed Hyperlink 52" xfId="11434" hidden="1" xr:uid="{00000000-0005-0000-0000-000041770000}"/>
    <cellStyle name="Followed Hyperlink 52" xfId="11487" hidden="1" xr:uid="{00000000-0005-0000-0000-000042770000}"/>
    <cellStyle name="Followed Hyperlink 52" xfId="11577" hidden="1" xr:uid="{00000000-0005-0000-0000-000043770000}"/>
    <cellStyle name="Followed Hyperlink 52" xfId="11620" hidden="1" xr:uid="{00000000-0005-0000-0000-000044770000}"/>
    <cellStyle name="Followed Hyperlink 52" xfId="11650" hidden="1" xr:uid="{00000000-0005-0000-0000-000045770000}"/>
    <cellStyle name="Followed Hyperlink 52" xfId="11703" hidden="1" xr:uid="{00000000-0005-0000-0000-000046770000}"/>
    <cellStyle name="Followed Hyperlink 52" xfId="11792" hidden="1" xr:uid="{00000000-0005-0000-0000-000047770000}"/>
    <cellStyle name="Followed Hyperlink 52" xfId="11832" hidden="1" xr:uid="{00000000-0005-0000-0000-000048770000}"/>
    <cellStyle name="Followed Hyperlink 52" xfId="11862" hidden="1" xr:uid="{00000000-0005-0000-0000-000049770000}"/>
    <cellStyle name="Followed Hyperlink 52" xfId="11915" hidden="1" xr:uid="{00000000-0005-0000-0000-00004A770000}"/>
    <cellStyle name="Followed Hyperlink 52" xfId="12004" hidden="1" xr:uid="{00000000-0005-0000-0000-00004B770000}"/>
    <cellStyle name="Followed Hyperlink 52" xfId="12043" hidden="1" xr:uid="{00000000-0005-0000-0000-00004C770000}"/>
    <cellStyle name="Followed Hyperlink 52" xfId="12073" hidden="1" xr:uid="{00000000-0005-0000-0000-00004D770000}"/>
    <cellStyle name="Followed Hyperlink 52" xfId="12126" hidden="1" xr:uid="{00000000-0005-0000-0000-00004E770000}"/>
    <cellStyle name="Followed Hyperlink 52" xfId="12215" hidden="1" xr:uid="{00000000-0005-0000-0000-00004F770000}"/>
    <cellStyle name="Followed Hyperlink 52" xfId="12249" hidden="1" xr:uid="{00000000-0005-0000-0000-000050770000}"/>
    <cellStyle name="Followed Hyperlink 52" xfId="12279" hidden="1" xr:uid="{00000000-0005-0000-0000-000051770000}"/>
    <cellStyle name="Followed Hyperlink 52" xfId="12332" hidden="1" xr:uid="{00000000-0005-0000-0000-000052770000}"/>
    <cellStyle name="Followed Hyperlink 52" xfId="12532" hidden="1" xr:uid="{00000000-0005-0000-0000-000053770000}"/>
    <cellStyle name="Followed Hyperlink 52" xfId="12583" hidden="1" xr:uid="{00000000-0005-0000-0000-000054770000}"/>
    <cellStyle name="Followed Hyperlink 52" xfId="12613" hidden="1" xr:uid="{00000000-0005-0000-0000-000055770000}"/>
    <cellStyle name="Followed Hyperlink 52" xfId="12666" hidden="1" xr:uid="{00000000-0005-0000-0000-000056770000}"/>
    <cellStyle name="Followed Hyperlink 52" xfId="12844" hidden="1" xr:uid="{00000000-0005-0000-0000-000057770000}"/>
    <cellStyle name="Followed Hyperlink 52" xfId="12896" hidden="1" xr:uid="{00000000-0005-0000-0000-000058770000}"/>
    <cellStyle name="Followed Hyperlink 52" xfId="12926" hidden="1" xr:uid="{00000000-0005-0000-0000-000059770000}"/>
    <cellStyle name="Followed Hyperlink 52" xfId="12979" hidden="1" xr:uid="{00000000-0005-0000-0000-00005A770000}"/>
    <cellStyle name="Followed Hyperlink 52" xfId="13071" hidden="1" xr:uid="{00000000-0005-0000-0000-00005B770000}"/>
    <cellStyle name="Followed Hyperlink 52" xfId="13117" hidden="1" xr:uid="{00000000-0005-0000-0000-00005C770000}"/>
    <cellStyle name="Followed Hyperlink 52" xfId="13147" hidden="1" xr:uid="{00000000-0005-0000-0000-00005D770000}"/>
    <cellStyle name="Followed Hyperlink 52" xfId="13200" hidden="1" xr:uid="{00000000-0005-0000-0000-00005E770000}"/>
    <cellStyle name="Followed Hyperlink 52" xfId="13290" hidden="1" xr:uid="{00000000-0005-0000-0000-00005F770000}"/>
    <cellStyle name="Followed Hyperlink 52" xfId="13333" hidden="1" xr:uid="{00000000-0005-0000-0000-000060770000}"/>
    <cellStyle name="Followed Hyperlink 52" xfId="13363" hidden="1" xr:uid="{00000000-0005-0000-0000-000061770000}"/>
    <cellStyle name="Followed Hyperlink 52" xfId="13416" hidden="1" xr:uid="{00000000-0005-0000-0000-000062770000}"/>
    <cellStyle name="Followed Hyperlink 52" xfId="13505" hidden="1" xr:uid="{00000000-0005-0000-0000-000063770000}"/>
    <cellStyle name="Followed Hyperlink 52" xfId="13545" hidden="1" xr:uid="{00000000-0005-0000-0000-000064770000}"/>
    <cellStyle name="Followed Hyperlink 52" xfId="13575" hidden="1" xr:uid="{00000000-0005-0000-0000-000065770000}"/>
    <cellStyle name="Followed Hyperlink 52" xfId="13628" hidden="1" xr:uid="{00000000-0005-0000-0000-000066770000}"/>
    <cellStyle name="Followed Hyperlink 52" xfId="13717" hidden="1" xr:uid="{00000000-0005-0000-0000-000067770000}"/>
    <cellStyle name="Followed Hyperlink 52" xfId="13756" hidden="1" xr:uid="{00000000-0005-0000-0000-000068770000}"/>
    <cellStyle name="Followed Hyperlink 52" xfId="13786" hidden="1" xr:uid="{00000000-0005-0000-0000-000069770000}"/>
    <cellStyle name="Followed Hyperlink 52" xfId="13839" hidden="1" xr:uid="{00000000-0005-0000-0000-00006A770000}"/>
    <cellStyle name="Followed Hyperlink 52" xfId="13928" hidden="1" xr:uid="{00000000-0005-0000-0000-00006B770000}"/>
    <cellStyle name="Followed Hyperlink 52" xfId="13962" hidden="1" xr:uid="{00000000-0005-0000-0000-00006C770000}"/>
    <cellStyle name="Followed Hyperlink 52" xfId="13992" hidden="1" xr:uid="{00000000-0005-0000-0000-00006D770000}"/>
    <cellStyle name="Followed Hyperlink 52" xfId="14045" hidden="1" xr:uid="{00000000-0005-0000-0000-00006E770000}"/>
    <cellStyle name="Followed Hyperlink 52" xfId="2826" hidden="1" xr:uid="{00000000-0005-0000-0000-00006F770000}"/>
    <cellStyle name="Followed Hyperlink 52" xfId="14160" hidden="1" xr:uid="{00000000-0005-0000-0000-000070770000}"/>
    <cellStyle name="Followed Hyperlink 52" xfId="14190" hidden="1" xr:uid="{00000000-0005-0000-0000-000071770000}"/>
    <cellStyle name="Followed Hyperlink 52" xfId="14243" hidden="1" xr:uid="{00000000-0005-0000-0000-000072770000}"/>
    <cellStyle name="Followed Hyperlink 52" xfId="14421" hidden="1" xr:uid="{00000000-0005-0000-0000-000073770000}"/>
    <cellStyle name="Followed Hyperlink 52" xfId="14473" hidden="1" xr:uid="{00000000-0005-0000-0000-000074770000}"/>
    <cellStyle name="Followed Hyperlink 52" xfId="14503" hidden="1" xr:uid="{00000000-0005-0000-0000-000075770000}"/>
    <cellStyle name="Followed Hyperlink 52" xfId="14556" hidden="1" xr:uid="{00000000-0005-0000-0000-000076770000}"/>
    <cellStyle name="Followed Hyperlink 52" xfId="14648" hidden="1" xr:uid="{00000000-0005-0000-0000-000077770000}"/>
    <cellStyle name="Followed Hyperlink 52" xfId="14694" hidden="1" xr:uid="{00000000-0005-0000-0000-000078770000}"/>
    <cellStyle name="Followed Hyperlink 52" xfId="14724" hidden="1" xr:uid="{00000000-0005-0000-0000-000079770000}"/>
    <cellStyle name="Followed Hyperlink 52" xfId="14777" hidden="1" xr:uid="{00000000-0005-0000-0000-00007A770000}"/>
    <cellStyle name="Followed Hyperlink 52" xfId="14867" hidden="1" xr:uid="{00000000-0005-0000-0000-00007B770000}"/>
    <cellStyle name="Followed Hyperlink 52" xfId="14910" hidden="1" xr:uid="{00000000-0005-0000-0000-00007C770000}"/>
    <cellStyle name="Followed Hyperlink 52" xfId="14940" hidden="1" xr:uid="{00000000-0005-0000-0000-00007D770000}"/>
    <cellStyle name="Followed Hyperlink 52" xfId="14993" hidden="1" xr:uid="{00000000-0005-0000-0000-00007E770000}"/>
    <cellStyle name="Followed Hyperlink 52" xfId="15082" hidden="1" xr:uid="{00000000-0005-0000-0000-00007F770000}"/>
    <cellStyle name="Followed Hyperlink 52" xfId="15122" hidden="1" xr:uid="{00000000-0005-0000-0000-000080770000}"/>
    <cellStyle name="Followed Hyperlink 52" xfId="15152" hidden="1" xr:uid="{00000000-0005-0000-0000-000081770000}"/>
    <cellStyle name="Followed Hyperlink 52" xfId="15205" hidden="1" xr:uid="{00000000-0005-0000-0000-000082770000}"/>
    <cellStyle name="Followed Hyperlink 52" xfId="15294" hidden="1" xr:uid="{00000000-0005-0000-0000-000083770000}"/>
    <cellStyle name="Followed Hyperlink 52" xfId="15333" hidden="1" xr:uid="{00000000-0005-0000-0000-000084770000}"/>
    <cellStyle name="Followed Hyperlink 52" xfId="15363" hidden="1" xr:uid="{00000000-0005-0000-0000-000085770000}"/>
    <cellStyle name="Followed Hyperlink 52" xfId="15416" hidden="1" xr:uid="{00000000-0005-0000-0000-000086770000}"/>
    <cellStyle name="Followed Hyperlink 52" xfId="15505" hidden="1" xr:uid="{00000000-0005-0000-0000-000087770000}"/>
    <cellStyle name="Followed Hyperlink 52" xfId="15539" hidden="1" xr:uid="{00000000-0005-0000-0000-000088770000}"/>
    <cellStyle name="Followed Hyperlink 52" xfId="15569" hidden="1" xr:uid="{00000000-0005-0000-0000-000089770000}"/>
    <cellStyle name="Followed Hyperlink 52" xfId="15622" hidden="1" xr:uid="{00000000-0005-0000-0000-00008A770000}"/>
    <cellStyle name="Followed Hyperlink 52" xfId="15826" hidden="1" xr:uid="{00000000-0005-0000-0000-00008B770000}"/>
    <cellStyle name="Followed Hyperlink 52" xfId="15869" hidden="1" xr:uid="{00000000-0005-0000-0000-00008C770000}"/>
    <cellStyle name="Followed Hyperlink 52" xfId="15899" hidden="1" xr:uid="{00000000-0005-0000-0000-00008D770000}"/>
    <cellStyle name="Followed Hyperlink 52" xfId="15952" hidden="1" xr:uid="{00000000-0005-0000-0000-00008E770000}"/>
    <cellStyle name="Followed Hyperlink 52" xfId="16312" hidden="1" xr:uid="{00000000-0005-0000-0000-00008F770000}"/>
    <cellStyle name="Followed Hyperlink 52" xfId="16363" hidden="1" xr:uid="{00000000-0005-0000-0000-000090770000}"/>
    <cellStyle name="Followed Hyperlink 52" xfId="16393" hidden="1" xr:uid="{00000000-0005-0000-0000-000091770000}"/>
    <cellStyle name="Followed Hyperlink 52" xfId="16446" hidden="1" xr:uid="{00000000-0005-0000-0000-000092770000}"/>
    <cellStyle name="Followed Hyperlink 52" xfId="16624" hidden="1" xr:uid="{00000000-0005-0000-0000-000093770000}"/>
    <cellStyle name="Followed Hyperlink 52" xfId="16676" hidden="1" xr:uid="{00000000-0005-0000-0000-000094770000}"/>
    <cellStyle name="Followed Hyperlink 52" xfId="16706" hidden="1" xr:uid="{00000000-0005-0000-0000-000095770000}"/>
    <cellStyle name="Followed Hyperlink 52" xfId="16759" hidden="1" xr:uid="{00000000-0005-0000-0000-000096770000}"/>
    <cellStyle name="Followed Hyperlink 52" xfId="16851" hidden="1" xr:uid="{00000000-0005-0000-0000-000097770000}"/>
    <cellStyle name="Followed Hyperlink 52" xfId="16897" hidden="1" xr:uid="{00000000-0005-0000-0000-000098770000}"/>
    <cellStyle name="Followed Hyperlink 52" xfId="16927" hidden="1" xr:uid="{00000000-0005-0000-0000-000099770000}"/>
    <cellStyle name="Followed Hyperlink 52" xfId="16980" hidden="1" xr:uid="{00000000-0005-0000-0000-00009A770000}"/>
    <cellStyle name="Followed Hyperlink 52" xfId="17070" hidden="1" xr:uid="{00000000-0005-0000-0000-00009B770000}"/>
    <cellStyle name="Followed Hyperlink 52" xfId="17113" hidden="1" xr:uid="{00000000-0005-0000-0000-00009C770000}"/>
    <cellStyle name="Followed Hyperlink 52" xfId="17143" hidden="1" xr:uid="{00000000-0005-0000-0000-00009D770000}"/>
    <cellStyle name="Followed Hyperlink 52" xfId="17196" hidden="1" xr:uid="{00000000-0005-0000-0000-00009E770000}"/>
    <cellStyle name="Followed Hyperlink 52" xfId="17285" hidden="1" xr:uid="{00000000-0005-0000-0000-00009F770000}"/>
    <cellStyle name="Followed Hyperlink 52" xfId="17325" hidden="1" xr:uid="{00000000-0005-0000-0000-0000A0770000}"/>
    <cellStyle name="Followed Hyperlink 52" xfId="17355" hidden="1" xr:uid="{00000000-0005-0000-0000-0000A1770000}"/>
    <cellStyle name="Followed Hyperlink 52" xfId="17408" hidden="1" xr:uid="{00000000-0005-0000-0000-0000A2770000}"/>
    <cellStyle name="Followed Hyperlink 52" xfId="17497" hidden="1" xr:uid="{00000000-0005-0000-0000-0000A3770000}"/>
    <cellStyle name="Followed Hyperlink 52" xfId="17536" hidden="1" xr:uid="{00000000-0005-0000-0000-0000A4770000}"/>
    <cellStyle name="Followed Hyperlink 52" xfId="17566" hidden="1" xr:uid="{00000000-0005-0000-0000-0000A5770000}"/>
    <cellStyle name="Followed Hyperlink 52" xfId="17619" hidden="1" xr:uid="{00000000-0005-0000-0000-0000A6770000}"/>
    <cellStyle name="Followed Hyperlink 52" xfId="17708" hidden="1" xr:uid="{00000000-0005-0000-0000-0000A7770000}"/>
    <cellStyle name="Followed Hyperlink 52" xfId="17742" hidden="1" xr:uid="{00000000-0005-0000-0000-0000A8770000}"/>
    <cellStyle name="Followed Hyperlink 52" xfId="17772" hidden="1" xr:uid="{00000000-0005-0000-0000-0000A9770000}"/>
    <cellStyle name="Followed Hyperlink 52" xfId="17825" hidden="1" xr:uid="{00000000-0005-0000-0000-0000AA770000}"/>
    <cellStyle name="Followed Hyperlink 52" xfId="18023" hidden="1" xr:uid="{00000000-0005-0000-0000-0000AB770000}"/>
    <cellStyle name="Followed Hyperlink 52" xfId="18074" hidden="1" xr:uid="{00000000-0005-0000-0000-0000AC770000}"/>
    <cellStyle name="Followed Hyperlink 52" xfId="18104" hidden="1" xr:uid="{00000000-0005-0000-0000-0000AD770000}"/>
    <cellStyle name="Followed Hyperlink 52" xfId="18157" hidden="1" xr:uid="{00000000-0005-0000-0000-0000AE770000}"/>
    <cellStyle name="Followed Hyperlink 52" xfId="18335" hidden="1" xr:uid="{00000000-0005-0000-0000-0000AF770000}"/>
    <cellStyle name="Followed Hyperlink 52" xfId="18387" hidden="1" xr:uid="{00000000-0005-0000-0000-0000B0770000}"/>
    <cellStyle name="Followed Hyperlink 52" xfId="18417" hidden="1" xr:uid="{00000000-0005-0000-0000-0000B1770000}"/>
    <cellStyle name="Followed Hyperlink 52" xfId="18470" hidden="1" xr:uid="{00000000-0005-0000-0000-0000B2770000}"/>
    <cellStyle name="Followed Hyperlink 52" xfId="18562" hidden="1" xr:uid="{00000000-0005-0000-0000-0000B3770000}"/>
    <cellStyle name="Followed Hyperlink 52" xfId="18608" hidden="1" xr:uid="{00000000-0005-0000-0000-0000B4770000}"/>
    <cellStyle name="Followed Hyperlink 52" xfId="18638" hidden="1" xr:uid="{00000000-0005-0000-0000-0000B5770000}"/>
    <cellStyle name="Followed Hyperlink 52" xfId="18691" hidden="1" xr:uid="{00000000-0005-0000-0000-0000B6770000}"/>
    <cellStyle name="Followed Hyperlink 52" xfId="18781" hidden="1" xr:uid="{00000000-0005-0000-0000-0000B7770000}"/>
    <cellStyle name="Followed Hyperlink 52" xfId="18824" hidden="1" xr:uid="{00000000-0005-0000-0000-0000B8770000}"/>
    <cellStyle name="Followed Hyperlink 52" xfId="18854" hidden="1" xr:uid="{00000000-0005-0000-0000-0000B9770000}"/>
    <cellStyle name="Followed Hyperlink 52" xfId="18907" hidden="1" xr:uid="{00000000-0005-0000-0000-0000BA770000}"/>
    <cellStyle name="Followed Hyperlink 52" xfId="18996" hidden="1" xr:uid="{00000000-0005-0000-0000-0000BB770000}"/>
    <cellStyle name="Followed Hyperlink 52" xfId="19036" hidden="1" xr:uid="{00000000-0005-0000-0000-0000BC770000}"/>
    <cellStyle name="Followed Hyperlink 52" xfId="19066" hidden="1" xr:uid="{00000000-0005-0000-0000-0000BD770000}"/>
    <cellStyle name="Followed Hyperlink 52" xfId="19119" hidden="1" xr:uid="{00000000-0005-0000-0000-0000BE770000}"/>
    <cellStyle name="Followed Hyperlink 52" xfId="19208" hidden="1" xr:uid="{00000000-0005-0000-0000-0000BF770000}"/>
    <cellStyle name="Followed Hyperlink 52" xfId="19247" hidden="1" xr:uid="{00000000-0005-0000-0000-0000C0770000}"/>
    <cellStyle name="Followed Hyperlink 52" xfId="19277" hidden="1" xr:uid="{00000000-0005-0000-0000-0000C1770000}"/>
    <cellStyle name="Followed Hyperlink 52" xfId="19330" hidden="1" xr:uid="{00000000-0005-0000-0000-0000C2770000}"/>
    <cellStyle name="Followed Hyperlink 52" xfId="19419" hidden="1" xr:uid="{00000000-0005-0000-0000-0000C3770000}"/>
    <cellStyle name="Followed Hyperlink 52" xfId="19453" hidden="1" xr:uid="{00000000-0005-0000-0000-0000C4770000}"/>
    <cellStyle name="Followed Hyperlink 52" xfId="19483" hidden="1" xr:uid="{00000000-0005-0000-0000-0000C5770000}"/>
    <cellStyle name="Followed Hyperlink 52" xfId="19536" hidden="1" xr:uid="{00000000-0005-0000-0000-0000C6770000}"/>
    <cellStyle name="Followed Hyperlink 52" xfId="19659" hidden="1" xr:uid="{00000000-0005-0000-0000-0000C7770000}"/>
    <cellStyle name="Followed Hyperlink 52" xfId="19693" hidden="1" xr:uid="{00000000-0005-0000-0000-0000C8770000}"/>
    <cellStyle name="Followed Hyperlink 52" xfId="19723" hidden="1" xr:uid="{00000000-0005-0000-0000-0000C9770000}"/>
    <cellStyle name="Followed Hyperlink 52" xfId="19776" hidden="1" xr:uid="{00000000-0005-0000-0000-0000CA770000}"/>
    <cellStyle name="Followed Hyperlink 52" xfId="19975" hidden="1" xr:uid="{00000000-0005-0000-0000-0000CB770000}"/>
    <cellStyle name="Followed Hyperlink 52" xfId="20026" hidden="1" xr:uid="{00000000-0005-0000-0000-0000CC770000}"/>
    <cellStyle name="Followed Hyperlink 52" xfId="20056" hidden="1" xr:uid="{00000000-0005-0000-0000-0000CD770000}"/>
    <cellStyle name="Followed Hyperlink 52" xfId="20109" hidden="1" xr:uid="{00000000-0005-0000-0000-0000CE770000}"/>
    <cellStyle name="Followed Hyperlink 52" xfId="20287" hidden="1" xr:uid="{00000000-0005-0000-0000-0000CF770000}"/>
    <cellStyle name="Followed Hyperlink 52" xfId="20339" hidden="1" xr:uid="{00000000-0005-0000-0000-0000D0770000}"/>
    <cellStyle name="Followed Hyperlink 52" xfId="20369" hidden="1" xr:uid="{00000000-0005-0000-0000-0000D1770000}"/>
    <cellStyle name="Followed Hyperlink 52" xfId="20422" hidden="1" xr:uid="{00000000-0005-0000-0000-0000D2770000}"/>
    <cellStyle name="Followed Hyperlink 52" xfId="20514" hidden="1" xr:uid="{00000000-0005-0000-0000-0000D3770000}"/>
    <cellStyle name="Followed Hyperlink 52" xfId="20560" hidden="1" xr:uid="{00000000-0005-0000-0000-0000D4770000}"/>
    <cellStyle name="Followed Hyperlink 52" xfId="20590" hidden="1" xr:uid="{00000000-0005-0000-0000-0000D5770000}"/>
    <cellStyle name="Followed Hyperlink 52" xfId="20643" hidden="1" xr:uid="{00000000-0005-0000-0000-0000D6770000}"/>
    <cellStyle name="Followed Hyperlink 52" xfId="20733" hidden="1" xr:uid="{00000000-0005-0000-0000-0000D7770000}"/>
    <cellStyle name="Followed Hyperlink 52" xfId="20776" hidden="1" xr:uid="{00000000-0005-0000-0000-0000D8770000}"/>
    <cellStyle name="Followed Hyperlink 52" xfId="20806" hidden="1" xr:uid="{00000000-0005-0000-0000-0000D9770000}"/>
    <cellStyle name="Followed Hyperlink 52" xfId="20859" hidden="1" xr:uid="{00000000-0005-0000-0000-0000DA770000}"/>
    <cellStyle name="Followed Hyperlink 52" xfId="20948" hidden="1" xr:uid="{00000000-0005-0000-0000-0000DB770000}"/>
    <cellStyle name="Followed Hyperlink 52" xfId="20988" hidden="1" xr:uid="{00000000-0005-0000-0000-0000DC770000}"/>
    <cellStyle name="Followed Hyperlink 52" xfId="21018" hidden="1" xr:uid="{00000000-0005-0000-0000-0000DD770000}"/>
    <cellStyle name="Followed Hyperlink 52" xfId="21071" hidden="1" xr:uid="{00000000-0005-0000-0000-0000DE770000}"/>
    <cellStyle name="Followed Hyperlink 52" xfId="21160" hidden="1" xr:uid="{00000000-0005-0000-0000-0000DF770000}"/>
    <cellStyle name="Followed Hyperlink 52" xfId="21199" hidden="1" xr:uid="{00000000-0005-0000-0000-0000E0770000}"/>
    <cellStyle name="Followed Hyperlink 52" xfId="21229" hidden="1" xr:uid="{00000000-0005-0000-0000-0000E1770000}"/>
    <cellStyle name="Followed Hyperlink 52" xfId="21282" hidden="1" xr:uid="{00000000-0005-0000-0000-0000E2770000}"/>
    <cellStyle name="Followed Hyperlink 52" xfId="21371" hidden="1" xr:uid="{00000000-0005-0000-0000-0000E3770000}"/>
    <cellStyle name="Followed Hyperlink 52" xfId="21405" hidden="1" xr:uid="{00000000-0005-0000-0000-0000E4770000}"/>
    <cellStyle name="Followed Hyperlink 52" xfId="21435" hidden="1" xr:uid="{00000000-0005-0000-0000-0000E5770000}"/>
    <cellStyle name="Followed Hyperlink 52" xfId="21488" hidden="1" xr:uid="{00000000-0005-0000-0000-0000E6770000}"/>
    <cellStyle name="Followed Hyperlink 52" xfId="21674" hidden="1" xr:uid="{00000000-0005-0000-0000-0000E7770000}"/>
    <cellStyle name="Followed Hyperlink 52" xfId="21725" hidden="1" xr:uid="{00000000-0005-0000-0000-0000E8770000}"/>
    <cellStyle name="Followed Hyperlink 52" xfId="21755" hidden="1" xr:uid="{00000000-0005-0000-0000-0000E9770000}"/>
    <cellStyle name="Followed Hyperlink 52" xfId="21808" hidden="1" xr:uid="{00000000-0005-0000-0000-0000EA770000}"/>
    <cellStyle name="Followed Hyperlink 52" xfId="21986" hidden="1" xr:uid="{00000000-0005-0000-0000-0000EB770000}"/>
    <cellStyle name="Followed Hyperlink 52" xfId="22038" hidden="1" xr:uid="{00000000-0005-0000-0000-0000EC770000}"/>
    <cellStyle name="Followed Hyperlink 52" xfId="22068" hidden="1" xr:uid="{00000000-0005-0000-0000-0000ED770000}"/>
    <cellStyle name="Followed Hyperlink 52" xfId="22121" hidden="1" xr:uid="{00000000-0005-0000-0000-0000EE770000}"/>
    <cellStyle name="Followed Hyperlink 52" xfId="22213" hidden="1" xr:uid="{00000000-0005-0000-0000-0000EF770000}"/>
    <cellStyle name="Followed Hyperlink 52" xfId="22259" hidden="1" xr:uid="{00000000-0005-0000-0000-0000F0770000}"/>
    <cellStyle name="Followed Hyperlink 52" xfId="22289" hidden="1" xr:uid="{00000000-0005-0000-0000-0000F1770000}"/>
    <cellStyle name="Followed Hyperlink 52" xfId="22342" hidden="1" xr:uid="{00000000-0005-0000-0000-0000F2770000}"/>
    <cellStyle name="Followed Hyperlink 52" xfId="22432" hidden="1" xr:uid="{00000000-0005-0000-0000-0000F3770000}"/>
    <cellStyle name="Followed Hyperlink 52" xfId="22475" hidden="1" xr:uid="{00000000-0005-0000-0000-0000F4770000}"/>
    <cellStyle name="Followed Hyperlink 52" xfId="22505" hidden="1" xr:uid="{00000000-0005-0000-0000-0000F5770000}"/>
    <cellStyle name="Followed Hyperlink 52" xfId="22558" hidden="1" xr:uid="{00000000-0005-0000-0000-0000F6770000}"/>
    <cellStyle name="Followed Hyperlink 52" xfId="22647" hidden="1" xr:uid="{00000000-0005-0000-0000-0000F7770000}"/>
    <cellStyle name="Followed Hyperlink 52" xfId="22687" hidden="1" xr:uid="{00000000-0005-0000-0000-0000F8770000}"/>
    <cellStyle name="Followed Hyperlink 52" xfId="22717" hidden="1" xr:uid="{00000000-0005-0000-0000-0000F9770000}"/>
    <cellStyle name="Followed Hyperlink 52" xfId="22770" hidden="1" xr:uid="{00000000-0005-0000-0000-0000FA770000}"/>
    <cellStyle name="Followed Hyperlink 52" xfId="22859" hidden="1" xr:uid="{00000000-0005-0000-0000-0000FB770000}"/>
    <cellStyle name="Followed Hyperlink 52" xfId="22898" hidden="1" xr:uid="{00000000-0005-0000-0000-0000FC770000}"/>
    <cellStyle name="Followed Hyperlink 52" xfId="22928" hidden="1" xr:uid="{00000000-0005-0000-0000-0000FD770000}"/>
    <cellStyle name="Followed Hyperlink 52" xfId="22981" hidden="1" xr:uid="{00000000-0005-0000-0000-0000FE770000}"/>
    <cellStyle name="Followed Hyperlink 52" xfId="23070" hidden="1" xr:uid="{00000000-0005-0000-0000-0000FF770000}"/>
    <cellStyle name="Followed Hyperlink 52" xfId="23104" hidden="1" xr:uid="{00000000-0005-0000-0000-000000780000}"/>
    <cellStyle name="Followed Hyperlink 52" xfId="23134" hidden="1" xr:uid="{00000000-0005-0000-0000-000001780000}"/>
    <cellStyle name="Followed Hyperlink 52" xfId="23187" hidden="1" xr:uid="{00000000-0005-0000-0000-000002780000}"/>
    <cellStyle name="Followed Hyperlink 52" xfId="16087" hidden="1" xr:uid="{00000000-0005-0000-0000-000003780000}"/>
    <cellStyle name="Followed Hyperlink 52" xfId="4597" hidden="1" xr:uid="{00000000-0005-0000-0000-000004780000}"/>
    <cellStyle name="Followed Hyperlink 52" xfId="6824" hidden="1" xr:uid="{00000000-0005-0000-0000-000005780000}"/>
    <cellStyle name="Followed Hyperlink 52" xfId="4685" hidden="1" xr:uid="{00000000-0005-0000-0000-000006780000}"/>
    <cellStyle name="Followed Hyperlink 52" xfId="23285" hidden="1" xr:uid="{00000000-0005-0000-0000-000007780000}"/>
    <cellStyle name="Followed Hyperlink 52" xfId="23337" hidden="1" xr:uid="{00000000-0005-0000-0000-000008780000}"/>
    <cellStyle name="Followed Hyperlink 52" xfId="23367" hidden="1" xr:uid="{00000000-0005-0000-0000-000009780000}"/>
    <cellStyle name="Followed Hyperlink 52" xfId="23420" hidden="1" xr:uid="{00000000-0005-0000-0000-00000A780000}"/>
    <cellStyle name="Followed Hyperlink 52" xfId="23512" hidden="1" xr:uid="{00000000-0005-0000-0000-00000B780000}"/>
    <cellStyle name="Followed Hyperlink 52" xfId="23558" hidden="1" xr:uid="{00000000-0005-0000-0000-00000C780000}"/>
    <cellStyle name="Followed Hyperlink 52" xfId="23588" hidden="1" xr:uid="{00000000-0005-0000-0000-00000D780000}"/>
    <cellStyle name="Followed Hyperlink 52" xfId="23641" hidden="1" xr:uid="{00000000-0005-0000-0000-00000E780000}"/>
    <cellStyle name="Followed Hyperlink 52" xfId="23731" hidden="1" xr:uid="{00000000-0005-0000-0000-00000F780000}"/>
    <cellStyle name="Followed Hyperlink 52" xfId="23774" hidden="1" xr:uid="{00000000-0005-0000-0000-000010780000}"/>
    <cellStyle name="Followed Hyperlink 52" xfId="23804" hidden="1" xr:uid="{00000000-0005-0000-0000-000011780000}"/>
    <cellStyle name="Followed Hyperlink 52" xfId="23857" hidden="1" xr:uid="{00000000-0005-0000-0000-000012780000}"/>
    <cellStyle name="Followed Hyperlink 52" xfId="23946" hidden="1" xr:uid="{00000000-0005-0000-0000-000013780000}"/>
    <cellStyle name="Followed Hyperlink 52" xfId="23986" hidden="1" xr:uid="{00000000-0005-0000-0000-000014780000}"/>
    <cellStyle name="Followed Hyperlink 52" xfId="24016" hidden="1" xr:uid="{00000000-0005-0000-0000-000015780000}"/>
    <cellStyle name="Followed Hyperlink 52" xfId="24069" hidden="1" xr:uid="{00000000-0005-0000-0000-000016780000}"/>
    <cellStyle name="Followed Hyperlink 52" xfId="24158" hidden="1" xr:uid="{00000000-0005-0000-0000-000017780000}"/>
    <cellStyle name="Followed Hyperlink 52" xfId="24197" hidden="1" xr:uid="{00000000-0005-0000-0000-000018780000}"/>
    <cellStyle name="Followed Hyperlink 52" xfId="24227" hidden="1" xr:uid="{00000000-0005-0000-0000-000019780000}"/>
    <cellStyle name="Followed Hyperlink 52" xfId="24280" hidden="1" xr:uid="{00000000-0005-0000-0000-00001A780000}"/>
    <cellStyle name="Followed Hyperlink 52" xfId="24369" hidden="1" xr:uid="{00000000-0005-0000-0000-00001B780000}"/>
    <cellStyle name="Followed Hyperlink 52" xfId="24403" hidden="1" xr:uid="{00000000-0005-0000-0000-00001C780000}"/>
    <cellStyle name="Followed Hyperlink 52" xfId="24433" hidden="1" xr:uid="{00000000-0005-0000-0000-00001D780000}"/>
    <cellStyle name="Followed Hyperlink 52" xfId="24486" hidden="1" xr:uid="{00000000-0005-0000-0000-00001E780000}"/>
    <cellStyle name="Followed Hyperlink 52" xfId="24609" hidden="1" xr:uid="{00000000-0005-0000-0000-00001F780000}"/>
    <cellStyle name="Followed Hyperlink 52" xfId="24643" hidden="1" xr:uid="{00000000-0005-0000-0000-000020780000}"/>
    <cellStyle name="Followed Hyperlink 52" xfId="24673" hidden="1" xr:uid="{00000000-0005-0000-0000-000021780000}"/>
    <cellStyle name="Followed Hyperlink 52" xfId="24726" hidden="1" xr:uid="{00000000-0005-0000-0000-000022780000}"/>
    <cellStyle name="Followed Hyperlink 52" xfId="24928" hidden="1" xr:uid="{00000000-0005-0000-0000-000023780000}"/>
    <cellStyle name="Followed Hyperlink 52" xfId="24979" hidden="1" xr:uid="{00000000-0005-0000-0000-000024780000}"/>
    <cellStyle name="Followed Hyperlink 52" xfId="25009" hidden="1" xr:uid="{00000000-0005-0000-0000-000025780000}"/>
    <cellStyle name="Followed Hyperlink 52" xfId="25062" hidden="1" xr:uid="{00000000-0005-0000-0000-000026780000}"/>
    <cellStyle name="Followed Hyperlink 52" xfId="25240" hidden="1" xr:uid="{00000000-0005-0000-0000-000027780000}"/>
    <cellStyle name="Followed Hyperlink 52" xfId="25292" hidden="1" xr:uid="{00000000-0005-0000-0000-000028780000}"/>
    <cellStyle name="Followed Hyperlink 52" xfId="25322" hidden="1" xr:uid="{00000000-0005-0000-0000-000029780000}"/>
    <cellStyle name="Followed Hyperlink 52" xfId="25375" hidden="1" xr:uid="{00000000-0005-0000-0000-00002A780000}"/>
    <cellStyle name="Followed Hyperlink 52" xfId="25467" hidden="1" xr:uid="{00000000-0005-0000-0000-00002B780000}"/>
    <cellStyle name="Followed Hyperlink 52" xfId="25513" hidden="1" xr:uid="{00000000-0005-0000-0000-00002C780000}"/>
    <cellStyle name="Followed Hyperlink 52" xfId="25543" hidden="1" xr:uid="{00000000-0005-0000-0000-00002D780000}"/>
    <cellStyle name="Followed Hyperlink 52" xfId="25596" hidden="1" xr:uid="{00000000-0005-0000-0000-00002E780000}"/>
    <cellStyle name="Followed Hyperlink 52" xfId="25686" hidden="1" xr:uid="{00000000-0005-0000-0000-00002F780000}"/>
    <cellStyle name="Followed Hyperlink 52" xfId="25729" hidden="1" xr:uid="{00000000-0005-0000-0000-000030780000}"/>
    <cellStyle name="Followed Hyperlink 52" xfId="25759" hidden="1" xr:uid="{00000000-0005-0000-0000-000031780000}"/>
    <cellStyle name="Followed Hyperlink 52" xfId="25812" hidden="1" xr:uid="{00000000-0005-0000-0000-000032780000}"/>
    <cellStyle name="Followed Hyperlink 52" xfId="25901" hidden="1" xr:uid="{00000000-0005-0000-0000-000033780000}"/>
    <cellStyle name="Followed Hyperlink 52" xfId="25941" hidden="1" xr:uid="{00000000-0005-0000-0000-000034780000}"/>
    <cellStyle name="Followed Hyperlink 52" xfId="25971" hidden="1" xr:uid="{00000000-0005-0000-0000-000035780000}"/>
    <cellStyle name="Followed Hyperlink 52" xfId="26024" hidden="1" xr:uid="{00000000-0005-0000-0000-000036780000}"/>
    <cellStyle name="Followed Hyperlink 52" xfId="26113" hidden="1" xr:uid="{00000000-0005-0000-0000-000037780000}"/>
    <cellStyle name="Followed Hyperlink 52" xfId="26152" hidden="1" xr:uid="{00000000-0005-0000-0000-000038780000}"/>
    <cellStyle name="Followed Hyperlink 52" xfId="26182" hidden="1" xr:uid="{00000000-0005-0000-0000-000039780000}"/>
    <cellStyle name="Followed Hyperlink 52" xfId="26235" hidden="1" xr:uid="{00000000-0005-0000-0000-00003A780000}"/>
    <cellStyle name="Followed Hyperlink 52" xfId="26324" hidden="1" xr:uid="{00000000-0005-0000-0000-00003B780000}"/>
    <cellStyle name="Followed Hyperlink 52" xfId="26358" hidden="1" xr:uid="{00000000-0005-0000-0000-00003C780000}"/>
    <cellStyle name="Followed Hyperlink 52" xfId="26388" hidden="1" xr:uid="{00000000-0005-0000-0000-00003D780000}"/>
    <cellStyle name="Followed Hyperlink 52" xfId="26441" hidden="1" xr:uid="{00000000-0005-0000-0000-00003E780000}"/>
    <cellStyle name="Followed Hyperlink 52" xfId="26645" hidden="1" xr:uid="{00000000-0005-0000-0000-00003F780000}"/>
    <cellStyle name="Followed Hyperlink 52" xfId="26696" hidden="1" xr:uid="{00000000-0005-0000-0000-000040780000}"/>
    <cellStyle name="Followed Hyperlink 52" xfId="26726" hidden="1" xr:uid="{00000000-0005-0000-0000-000041780000}"/>
    <cellStyle name="Followed Hyperlink 52" xfId="26779" hidden="1" xr:uid="{00000000-0005-0000-0000-000042780000}"/>
    <cellStyle name="Followed Hyperlink 52" xfId="26957" hidden="1" xr:uid="{00000000-0005-0000-0000-000043780000}"/>
    <cellStyle name="Followed Hyperlink 52" xfId="27009" hidden="1" xr:uid="{00000000-0005-0000-0000-000044780000}"/>
    <cellStyle name="Followed Hyperlink 52" xfId="27039" hidden="1" xr:uid="{00000000-0005-0000-0000-000045780000}"/>
    <cellStyle name="Followed Hyperlink 52" xfId="27092" hidden="1" xr:uid="{00000000-0005-0000-0000-000046780000}"/>
    <cellStyle name="Followed Hyperlink 52" xfId="27184" hidden="1" xr:uid="{00000000-0005-0000-0000-000047780000}"/>
    <cellStyle name="Followed Hyperlink 52" xfId="27230" hidden="1" xr:uid="{00000000-0005-0000-0000-000048780000}"/>
    <cellStyle name="Followed Hyperlink 52" xfId="27260" hidden="1" xr:uid="{00000000-0005-0000-0000-000049780000}"/>
    <cellStyle name="Followed Hyperlink 52" xfId="27313" hidden="1" xr:uid="{00000000-0005-0000-0000-00004A780000}"/>
    <cellStyle name="Followed Hyperlink 52" xfId="27403" hidden="1" xr:uid="{00000000-0005-0000-0000-00004B780000}"/>
    <cellStyle name="Followed Hyperlink 52" xfId="27446" hidden="1" xr:uid="{00000000-0005-0000-0000-00004C780000}"/>
    <cellStyle name="Followed Hyperlink 52" xfId="27476" hidden="1" xr:uid="{00000000-0005-0000-0000-00004D780000}"/>
    <cellStyle name="Followed Hyperlink 52" xfId="27529" hidden="1" xr:uid="{00000000-0005-0000-0000-00004E780000}"/>
    <cellStyle name="Followed Hyperlink 52" xfId="27618" hidden="1" xr:uid="{00000000-0005-0000-0000-00004F780000}"/>
    <cellStyle name="Followed Hyperlink 52" xfId="27658" hidden="1" xr:uid="{00000000-0005-0000-0000-000050780000}"/>
    <cellStyle name="Followed Hyperlink 52" xfId="27688" hidden="1" xr:uid="{00000000-0005-0000-0000-000051780000}"/>
    <cellStyle name="Followed Hyperlink 52" xfId="27741" hidden="1" xr:uid="{00000000-0005-0000-0000-000052780000}"/>
    <cellStyle name="Followed Hyperlink 52" xfId="27830" hidden="1" xr:uid="{00000000-0005-0000-0000-000053780000}"/>
    <cellStyle name="Followed Hyperlink 52" xfId="27869" hidden="1" xr:uid="{00000000-0005-0000-0000-000054780000}"/>
    <cellStyle name="Followed Hyperlink 52" xfId="27899" hidden="1" xr:uid="{00000000-0005-0000-0000-000055780000}"/>
    <cellStyle name="Followed Hyperlink 52" xfId="27952" hidden="1" xr:uid="{00000000-0005-0000-0000-000056780000}"/>
    <cellStyle name="Followed Hyperlink 52" xfId="28041" hidden="1" xr:uid="{00000000-0005-0000-0000-000057780000}"/>
    <cellStyle name="Followed Hyperlink 52" xfId="28075" hidden="1" xr:uid="{00000000-0005-0000-0000-000058780000}"/>
    <cellStyle name="Followed Hyperlink 52" xfId="28105" hidden="1" xr:uid="{00000000-0005-0000-0000-000059780000}"/>
    <cellStyle name="Followed Hyperlink 52" xfId="28158" hidden="1" xr:uid="{00000000-0005-0000-0000-00005A780000}"/>
    <cellStyle name="Followed Hyperlink 52" xfId="28281" hidden="1" xr:uid="{00000000-0005-0000-0000-00005B780000}"/>
    <cellStyle name="Followed Hyperlink 52" xfId="28315" hidden="1" xr:uid="{00000000-0005-0000-0000-00005C780000}"/>
    <cellStyle name="Followed Hyperlink 52" xfId="28345" hidden="1" xr:uid="{00000000-0005-0000-0000-00005D780000}"/>
    <cellStyle name="Followed Hyperlink 52" xfId="28398" hidden="1" xr:uid="{00000000-0005-0000-0000-00005E780000}"/>
    <cellStyle name="Followed Hyperlink 52" xfId="28570" hidden="1" xr:uid="{00000000-0005-0000-0000-00005F780000}"/>
    <cellStyle name="Followed Hyperlink 52" xfId="28621" hidden="1" xr:uid="{00000000-0005-0000-0000-000060780000}"/>
    <cellStyle name="Followed Hyperlink 52" xfId="28651" hidden="1" xr:uid="{00000000-0005-0000-0000-000061780000}"/>
    <cellStyle name="Followed Hyperlink 52" xfId="28704" hidden="1" xr:uid="{00000000-0005-0000-0000-000062780000}"/>
    <cellStyle name="Followed Hyperlink 52" xfId="28882" hidden="1" xr:uid="{00000000-0005-0000-0000-000063780000}"/>
    <cellStyle name="Followed Hyperlink 52" xfId="28934" hidden="1" xr:uid="{00000000-0005-0000-0000-000064780000}"/>
    <cellStyle name="Followed Hyperlink 52" xfId="28964" hidden="1" xr:uid="{00000000-0005-0000-0000-000065780000}"/>
    <cellStyle name="Followed Hyperlink 52" xfId="29017" hidden="1" xr:uid="{00000000-0005-0000-0000-000066780000}"/>
    <cellStyle name="Followed Hyperlink 52" xfId="29109" hidden="1" xr:uid="{00000000-0005-0000-0000-000067780000}"/>
    <cellStyle name="Followed Hyperlink 52" xfId="29155" hidden="1" xr:uid="{00000000-0005-0000-0000-000068780000}"/>
    <cellStyle name="Followed Hyperlink 52" xfId="29185" hidden="1" xr:uid="{00000000-0005-0000-0000-000069780000}"/>
    <cellStyle name="Followed Hyperlink 52" xfId="29238" hidden="1" xr:uid="{00000000-0005-0000-0000-00006A780000}"/>
    <cellStyle name="Followed Hyperlink 52" xfId="29328" hidden="1" xr:uid="{00000000-0005-0000-0000-00006B780000}"/>
    <cellStyle name="Followed Hyperlink 52" xfId="29371" hidden="1" xr:uid="{00000000-0005-0000-0000-00006C780000}"/>
    <cellStyle name="Followed Hyperlink 52" xfId="29401" hidden="1" xr:uid="{00000000-0005-0000-0000-00006D780000}"/>
    <cellStyle name="Followed Hyperlink 52" xfId="29454" hidden="1" xr:uid="{00000000-0005-0000-0000-00006E780000}"/>
    <cellStyle name="Followed Hyperlink 52" xfId="29543" hidden="1" xr:uid="{00000000-0005-0000-0000-00006F780000}"/>
    <cellStyle name="Followed Hyperlink 52" xfId="29583" hidden="1" xr:uid="{00000000-0005-0000-0000-000070780000}"/>
    <cellStyle name="Followed Hyperlink 52" xfId="29613" hidden="1" xr:uid="{00000000-0005-0000-0000-000071780000}"/>
    <cellStyle name="Followed Hyperlink 52" xfId="29666" hidden="1" xr:uid="{00000000-0005-0000-0000-000072780000}"/>
    <cellStyle name="Followed Hyperlink 52" xfId="29755" hidden="1" xr:uid="{00000000-0005-0000-0000-000073780000}"/>
    <cellStyle name="Followed Hyperlink 52" xfId="29794" hidden="1" xr:uid="{00000000-0005-0000-0000-000074780000}"/>
    <cellStyle name="Followed Hyperlink 52" xfId="29824" hidden="1" xr:uid="{00000000-0005-0000-0000-000075780000}"/>
    <cellStyle name="Followed Hyperlink 52" xfId="29877" hidden="1" xr:uid="{00000000-0005-0000-0000-000076780000}"/>
    <cellStyle name="Followed Hyperlink 52" xfId="29966" hidden="1" xr:uid="{00000000-0005-0000-0000-000077780000}"/>
    <cellStyle name="Followed Hyperlink 52" xfId="30000" hidden="1" xr:uid="{00000000-0005-0000-0000-000078780000}"/>
    <cellStyle name="Followed Hyperlink 52" xfId="30030" hidden="1" xr:uid="{00000000-0005-0000-0000-000079780000}"/>
    <cellStyle name="Followed Hyperlink 52" xfId="30083" hidden="1" xr:uid="{00000000-0005-0000-0000-00007A780000}"/>
    <cellStyle name="Followed Hyperlink 52" xfId="30250" hidden="1" xr:uid="{00000000-0005-0000-0000-00007B780000}"/>
    <cellStyle name="Followed Hyperlink 52" xfId="30301" hidden="1" xr:uid="{00000000-0005-0000-0000-00007C780000}"/>
    <cellStyle name="Followed Hyperlink 52" xfId="30331" hidden="1" xr:uid="{00000000-0005-0000-0000-00007D780000}"/>
    <cellStyle name="Followed Hyperlink 52" xfId="30384" hidden="1" xr:uid="{00000000-0005-0000-0000-00007E780000}"/>
    <cellStyle name="Followed Hyperlink 52" xfId="30562" hidden="1" xr:uid="{00000000-0005-0000-0000-00007F780000}"/>
    <cellStyle name="Followed Hyperlink 52" xfId="30614" hidden="1" xr:uid="{00000000-0005-0000-0000-000080780000}"/>
    <cellStyle name="Followed Hyperlink 52" xfId="30644" hidden="1" xr:uid="{00000000-0005-0000-0000-000081780000}"/>
    <cellStyle name="Followed Hyperlink 52" xfId="30697" hidden="1" xr:uid="{00000000-0005-0000-0000-000082780000}"/>
    <cellStyle name="Followed Hyperlink 52" xfId="30789" hidden="1" xr:uid="{00000000-0005-0000-0000-000083780000}"/>
    <cellStyle name="Followed Hyperlink 52" xfId="30835" hidden="1" xr:uid="{00000000-0005-0000-0000-000084780000}"/>
    <cellStyle name="Followed Hyperlink 52" xfId="30865" hidden="1" xr:uid="{00000000-0005-0000-0000-000085780000}"/>
    <cellStyle name="Followed Hyperlink 52" xfId="30918" hidden="1" xr:uid="{00000000-0005-0000-0000-000086780000}"/>
    <cellStyle name="Followed Hyperlink 52" xfId="31008" hidden="1" xr:uid="{00000000-0005-0000-0000-000087780000}"/>
    <cellStyle name="Followed Hyperlink 52" xfId="31051" hidden="1" xr:uid="{00000000-0005-0000-0000-000088780000}"/>
    <cellStyle name="Followed Hyperlink 52" xfId="31081" hidden="1" xr:uid="{00000000-0005-0000-0000-000089780000}"/>
    <cellStyle name="Followed Hyperlink 52" xfId="31134" hidden="1" xr:uid="{00000000-0005-0000-0000-00008A780000}"/>
    <cellStyle name="Followed Hyperlink 52" xfId="31223" hidden="1" xr:uid="{00000000-0005-0000-0000-00008B780000}"/>
    <cellStyle name="Followed Hyperlink 52" xfId="31263" hidden="1" xr:uid="{00000000-0005-0000-0000-00008C780000}"/>
    <cellStyle name="Followed Hyperlink 52" xfId="31293" hidden="1" xr:uid="{00000000-0005-0000-0000-00008D780000}"/>
    <cellStyle name="Followed Hyperlink 52" xfId="31346" hidden="1" xr:uid="{00000000-0005-0000-0000-00008E780000}"/>
    <cellStyle name="Followed Hyperlink 52" xfId="31435" hidden="1" xr:uid="{00000000-0005-0000-0000-00008F780000}"/>
    <cellStyle name="Followed Hyperlink 52" xfId="31474" hidden="1" xr:uid="{00000000-0005-0000-0000-000090780000}"/>
    <cellStyle name="Followed Hyperlink 52" xfId="31504" hidden="1" xr:uid="{00000000-0005-0000-0000-000091780000}"/>
    <cellStyle name="Followed Hyperlink 52" xfId="31557" hidden="1" xr:uid="{00000000-0005-0000-0000-000092780000}"/>
    <cellStyle name="Followed Hyperlink 52" xfId="31646" hidden="1" xr:uid="{00000000-0005-0000-0000-000093780000}"/>
    <cellStyle name="Followed Hyperlink 52" xfId="31680" hidden="1" xr:uid="{00000000-0005-0000-0000-000094780000}"/>
    <cellStyle name="Followed Hyperlink 52" xfId="31710" hidden="1" xr:uid="{00000000-0005-0000-0000-000095780000}"/>
    <cellStyle name="Followed Hyperlink 52" xfId="31763" hidden="1" xr:uid="{00000000-0005-0000-0000-000096780000}"/>
    <cellStyle name="Followed Hyperlink 52" xfId="32214" hidden="1" xr:uid="{00000000-0005-0000-0000-000097780000}"/>
    <cellStyle name="Followed Hyperlink 52" xfId="32265" hidden="1" xr:uid="{00000000-0005-0000-0000-000098780000}"/>
    <cellStyle name="Followed Hyperlink 52" xfId="32295" hidden="1" xr:uid="{00000000-0005-0000-0000-000099780000}"/>
    <cellStyle name="Followed Hyperlink 52" xfId="32348" hidden="1" xr:uid="{00000000-0005-0000-0000-00009A780000}"/>
    <cellStyle name="Followed Hyperlink 52" xfId="32526" hidden="1" xr:uid="{00000000-0005-0000-0000-00009B780000}"/>
    <cellStyle name="Followed Hyperlink 52" xfId="32578" hidden="1" xr:uid="{00000000-0005-0000-0000-00009C780000}"/>
    <cellStyle name="Followed Hyperlink 52" xfId="32608" hidden="1" xr:uid="{00000000-0005-0000-0000-00009D780000}"/>
    <cellStyle name="Followed Hyperlink 52" xfId="32661" hidden="1" xr:uid="{00000000-0005-0000-0000-00009E780000}"/>
    <cellStyle name="Followed Hyperlink 52" xfId="32753" hidden="1" xr:uid="{00000000-0005-0000-0000-00009F780000}"/>
    <cellStyle name="Followed Hyperlink 52" xfId="32799" hidden="1" xr:uid="{00000000-0005-0000-0000-0000A0780000}"/>
    <cellStyle name="Followed Hyperlink 52" xfId="32829" hidden="1" xr:uid="{00000000-0005-0000-0000-0000A1780000}"/>
    <cellStyle name="Followed Hyperlink 52" xfId="32882" hidden="1" xr:uid="{00000000-0005-0000-0000-0000A2780000}"/>
    <cellStyle name="Followed Hyperlink 52" xfId="32972" hidden="1" xr:uid="{00000000-0005-0000-0000-0000A3780000}"/>
    <cellStyle name="Followed Hyperlink 52" xfId="33015" hidden="1" xr:uid="{00000000-0005-0000-0000-0000A4780000}"/>
    <cellStyle name="Followed Hyperlink 52" xfId="33045" hidden="1" xr:uid="{00000000-0005-0000-0000-0000A5780000}"/>
    <cellStyle name="Followed Hyperlink 52" xfId="33098" hidden="1" xr:uid="{00000000-0005-0000-0000-0000A6780000}"/>
    <cellStyle name="Followed Hyperlink 52" xfId="33187" hidden="1" xr:uid="{00000000-0005-0000-0000-0000A7780000}"/>
    <cellStyle name="Followed Hyperlink 52" xfId="33227" hidden="1" xr:uid="{00000000-0005-0000-0000-0000A8780000}"/>
    <cellStyle name="Followed Hyperlink 52" xfId="33257" hidden="1" xr:uid="{00000000-0005-0000-0000-0000A9780000}"/>
    <cellStyle name="Followed Hyperlink 52" xfId="33310" hidden="1" xr:uid="{00000000-0005-0000-0000-0000AA780000}"/>
    <cellStyle name="Followed Hyperlink 52" xfId="33399" hidden="1" xr:uid="{00000000-0005-0000-0000-0000AB780000}"/>
    <cellStyle name="Followed Hyperlink 52" xfId="33438" hidden="1" xr:uid="{00000000-0005-0000-0000-0000AC780000}"/>
    <cellStyle name="Followed Hyperlink 52" xfId="33468" hidden="1" xr:uid="{00000000-0005-0000-0000-0000AD780000}"/>
    <cellStyle name="Followed Hyperlink 52" xfId="33521" hidden="1" xr:uid="{00000000-0005-0000-0000-0000AE780000}"/>
    <cellStyle name="Followed Hyperlink 52" xfId="33610" hidden="1" xr:uid="{00000000-0005-0000-0000-0000AF780000}"/>
    <cellStyle name="Followed Hyperlink 52" xfId="33644" hidden="1" xr:uid="{00000000-0005-0000-0000-0000B0780000}"/>
    <cellStyle name="Followed Hyperlink 52" xfId="33674" hidden="1" xr:uid="{00000000-0005-0000-0000-0000B1780000}"/>
    <cellStyle name="Followed Hyperlink 52" xfId="33727" hidden="1" xr:uid="{00000000-0005-0000-0000-0000B2780000}"/>
    <cellStyle name="Followed Hyperlink 52" xfId="33894" hidden="1" xr:uid="{00000000-0005-0000-0000-0000B3780000}"/>
    <cellStyle name="Followed Hyperlink 52" xfId="33945" hidden="1" xr:uid="{00000000-0005-0000-0000-0000B4780000}"/>
    <cellStyle name="Followed Hyperlink 52" xfId="33975" hidden="1" xr:uid="{00000000-0005-0000-0000-0000B5780000}"/>
    <cellStyle name="Followed Hyperlink 52" xfId="34028" hidden="1" xr:uid="{00000000-0005-0000-0000-0000B6780000}"/>
    <cellStyle name="Followed Hyperlink 52" xfId="34206" hidden="1" xr:uid="{00000000-0005-0000-0000-0000B7780000}"/>
    <cellStyle name="Followed Hyperlink 52" xfId="34258" hidden="1" xr:uid="{00000000-0005-0000-0000-0000B8780000}"/>
    <cellStyle name="Followed Hyperlink 52" xfId="34288" hidden="1" xr:uid="{00000000-0005-0000-0000-0000B9780000}"/>
    <cellStyle name="Followed Hyperlink 52" xfId="34341" hidden="1" xr:uid="{00000000-0005-0000-0000-0000BA780000}"/>
    <cellStyle name="Followed Hyperlink 52" xfId="34433" hidden="1" xr:uid="{00000000-0005-0000-0000-0000BB780000}"/>
    <cellStyle name="Followed Hyperlink 52" xfId="34479" hidden="1" xr:uid="{00000000-0005-0000-0000-0000BC780000}"/>
    <cellStyle name="Followed Hyperlink 52" xfId="34509" hidden="1" xr:uid="{00000000-0005-0000-0000-0000BD780000}"/>
    <cellStyle name="Followed Hyperlink 52" xfId="34562" hidden="1" xr:uid="{00000000-0005-0000-0000-0000BE780000}"/>
    <cellStyle name="Followed Hyperlink 52" xfId="34652" hidden="1" xr:uid="{00000000-0005-0000-0000-0000BF780000}"/>
    <cellStyle name="Followed Hyperlink 52" xfId="34695" hidden="1" xr:uid="{00000000-0005-0000-0000-0000C0780000}"/>
    <cellStyle name="Followed Hyperlink 52" xfId="34725" hidden="1" xr:uid="{00000000-0005-0000-0000-0000C1780000}"/>
    <cellStyle name="Followed Hyperlink 52" xfId="34778" hidden="1" xr:uid="{00000000-0005-0000-0000-0000C2780000}"/>
    <cellStyle name="Followed Hyperlink 52" xfId="34867" hidden="1" xr:uid="{00000000-0005-0000-0000-0000C3780000}"/>
    <cellStyle name="Followed Hyperlink 52" xfId="34907" hidden="1" xr:uid="{00000000-0005-0000-0000-0000C4780000}"/>
    <cellStyle name="Followed Hyperlink 52" xfId="34937" hidden="1" xr:uid="{00000000-0005-0000-0000-0000C5780000}"/>
    <cellStyle name="Followed Hyperlink 52" xfId="34990" hidden="1" xr:uid="{00000000-0005-0000-0000-0000C6780000}"/>
    <cellStyle name="Followed Hyperlink 52" xfId="35079" hidden="1" xr:uid="{00000000-0005-0000-0000-0000C7780000}"/>
    <cellStyle name="Followed Hyperlink 52" xfId="35118" hidden="1" xr:uid="{00000000-0005-0000-0000-0000C8780000}"/>
    <cellStyle name="Followed Hyperlink 52" xfId="35148" hidden="1" xr:uid="{00000000-0005-0000-0000-0000C9780000}"/>
    <cellStyle name="Followed Hyperlink 52" xfId="35201" hidden="1" xr:uid="{00000000-0005-0000-0000-0000CA780000}"/>
    <cellStyle name="Followed Hyperlink 52" xfId="35290" hidden="1" xr:uid="{00000000-0005-0000-0000-0000CB780000}"/>
    <cellStyle name="Followed Hyperlink 52" xfId="35324" hidden="1" xr:uid="{00000000-0005-0000-0000-0000CC780000}"/>
    <cellStyle name="Followed Hyperlink 52" xfId="35354" hidden="1" xr:uid="{00000000-0005-0000-0000-0000CD780000}"/>
    <cellStyle name="Followed Hyperlink 52" xfId="35407" hidden="1" xr:uid="{00000000-0005-0000-0000-0000CE780000}"/>
    <cellStyle name="Followed Hyperlink 52" xfId="8719" hidden="1" xr:uid="{00000000-0005-0000-0000-0000CF780000}"/>
    <cellStyle name="Followed Hyperlink 52" xfId="6847" hidden="1" xr:uid="{00000000-0005-0000-0000-0000D0780000}"/>
    <cellStyle name="Followed Hyperlink 52" xfId="6787" hidden="1" xr:uid="{00000000-0005-0000-0000-0000D1780000}"/>
    <cellStyle name="Followed Hyperlink 52" xfId="4591" hidden="1" xr:uid="{00000000-0005-0000-0000-0000D2780000}"/>
    <cellStyle name="Followed Hyperlink 52" xfId="763" hidden="1" xr:uid="{00000000-0005-0000-0000-0000D3780000}"/>
    <cellStyle name="Followed Hyperlink 52" xfId="570" hidden="1" xr:uid="{00000000-0005-0000-0000-0000D4780000}"/>
    <cellStyle name="Followed Hyperlink 52" xfId="88" hidden="1" xr:uid="{00000000-0005-0000-0000-0000D5780000}"/>
    <cellStyle name="Followed Hyperlink 52" xfId="35518" hidden="1" xr:uid="{00000000-0005-0000-0000-0000D6780000}"/>
    <cellStyle name="Followed Hyperlink 52" xfId="35610" hidden="1" xr:uid="{00000000-0005-0000-0000-0000D7780000}"/>
    <cellStyle name="Followed Hyperlink 52" xfId="35656" hidden="1" xr:uid="{00000000-0005-0000-0000-0000D8780000}"/>
    <cellStyle name="Followed Hyperlink 52" xfId="35686" hidden="1" xr:uid="{00000000-0005-0000-0000-0000D9780000}"/>
    <cellStyle name="Followed Hyperlink 52" xfId="35739" hidden="1" xr:uid="{00000000-0005-0000-0000-0000DA780000}"/>
    <cellStyle name="Followed Hyperlink 52" xfId="35829" hidden="1" xr:uid="{00000000-0005-0000-0000-0000DB780000}"/>
    <cellStyle name="Followed Hyperlink 52" xfId="35872" hidden="1" xr:uid="{00000000-0005-0000-0000-0000DC780000}"/>
    <cellStyle name="Followed Hyperlink 52" xfId="35902" hidden="1" xr:uid="{00000000-0005-0000-0000-0000DD780000}"/>
    <cellStyle name="Followed Hyperlink 52" xfId="35955" hidden="1" xr:uid="{00000000-0005-0000-0000-0000DE780000}"/>
    <cellStyle name="Followed Hyperlink 52" xfId="36044" hidden="1" xr:uid="{00000000-0005-0000-0000-0000DF780000}"/>
    <cellStyle name="Followed Hyperlink 52" xfId="36084" hidden="1" xr:uid="{00000000-0005-0000-0000-0000E0780000}"/>
    <cellStyle name="Followed Hyperlink 52" xfId="36114" hidden="1" xr:uid="{00000000-0005-0000-0000-0000E1780000}"/>
    <cellStyle name="Followed Hyperlink 52" xfId="36167" hidden="1" xr:uid="{00000000-0005-0000-0000-0000E2780000}"/>
    <cellStyle name="Followed Hyperlink 52" xfId="36256" hidden="1" xr:uid="{00000000-0005-0000-0000-0000E3780000}"/>
    <cellStyle name="Followed Hyperlink 52" xfId="36295" hidden="1" xr:uid="{00000000-0005-0000-0000-0000E4780000}"/>
    <cellStyle name="Followed Hyperlink 52" xfId="36325" hidden="1" xr:uid="{00000000-0005-0000-0000-0000E5780000}"/>
    <cellStyle name="Followed Hyperlink 52" xfId="36378" hidden="1" xr:uid="{00000000-0005-0000-0000-0000E6780000}"/>
    <cellStyle name="Followed Hyperlink 52" xfId="36467" hidden="1" xr:uid="{00000000-0005-0000-0000-0000E7780000}"/>
    <cellStyle name="Followed Hyperlink 52" xfId="36501" hidden="1" xr:uid="{00000000-0005-0000-0000-0000E8780000}"/>
    <cellStyle name="Followed Hyperlink 52" xfId="36531" hidden="1" xr:uid="{00000000-0005-0000-0000-0000E9780000}"/>
    <cellStyle name="Followed Hyperlink 52" xfId="36584" hidden="1" xr:uid="{00000000-0005-0000-0000-0000EA780000}"/>
    <cellStyle name="Followed Hyperlink 52" xfId="36726" hidden="1" xr:uid="{00000000-0005-0000-0000-0000EB780000}"/>
    <cellStyle name="Followed Hyperlink 52" xfId="36703" hidden="1" xr:uid="{00000000-0005-0000-0000-0000EC780000}"/>
    <cellStyle name="Followed Hyperlink 52" xfId="36688" hidden="1" xr:uid="{00000000-0005-0000-0000-0000ED780000}"/>
    <cellStyle name="Followed Hyperlink 52" xfId="36663" hidden="1" xr:uid="{00000000-0005-0000-0000-0000EE780000}"/>
    <cellStyle name="Followed Hyperlink 52" xfId="36964" hidden="1" xr:uid="{00000000-0005-0000-0000-0000EF780000}"/>
    <cellStyle name="Followed Hyperlink 52" xfId="37016" hidden="1" xr:uid="{00000000-0005-0000-0000-0000F0780000}"/>
    <cellStyle name="Followed Hyperlink 52" xfId="37046" hidden="1" xr:uid="{00000000-0005-0000-0000-0000F1780000}"/>
    <cellStyle name="Followed Hyperlink 52" xfId="37099" hidden="1" xr:uid="{00000000-0005-0000-0000-0000F2780000}"/>
    <cellStyle name="Followed Hyperlink 52" xfId="37191" hidden="1" xr:uid="{00000000-0005-0000-0000-0000F3780000}"/>
    <cellStyle name="Followed Hyperlink 52" xfId="37237" hidden="1" xr:uid="{00000000-0005-0000-0000-0000F4780000}"/>
    <cellStyle name="Followed Hyperlink 52" xfId="37267" hidden="1" xr:uid="{00000000-0005-0000-0000-0000F5780000}"/>
    <cellStyle name="Followed Hyperlink 52" xfId="37320" hidden="1" xr:uid="{00000000-0005-0000-0000-0000F6780000}"/>
    <cellStyle name="Followed Hyperlink 52" xfId="37410" hidden="1" xr:uid="{00000000-0005-0000-0000-0000F7780000}"/>
    <cellStyle name="Followed Hyperlink 52" xfId="37453" hidden="1" xr:uid="{00000000-0005-0000-0000-0000F8780000}"/>
    <cellStyle name="Followed Hyperlink 52" xfId="37483" hidden="1" xr:uid="{00000000-0005-0000-0000-0000F9780000}"/>
    <cellStyle name="Followed Hyperlink 52" xfId="37536" hidden="1" xr:uid="{00000000-0005-0000-0000-0000FA780000}"/>
    <cellStyle name="Followed Hyperlink 52" xfId="37625" hidden="1" xr:uid="{00000000-0005-0000-0000-0000FB780000}"/>
    <cellStyle name="Followed Hyperlink 52" xfId="37665" hidden="1" xr:uid="{00000000-0005-0000-0000-0000FC780000}"/>
    <cellStyle name="Followed Hyperlink 52" xfId="37695" hidden="1" xr:uid="{00000000-0005-0000-0000-0000FD780000}"/>
    <cellStyle name="Followed Hyperlink 52" xfId="37748" hidden="1" xr:uid="{00000000-0005-0000-0000-0000FE780000}"/>
    <cellStyle name="Followed Hyperlink 52" xfId="37837" hidden="1" xr:uid="{00000000-0005-0000-0000-0000FF780000}"/>
    <cellStyle name="Followed Hyperlink 52" xfId="37876" hidden="1" xr:uid="{00000000-0005-0000-0000-000000790000}"/>
    <cellStyle name="Followed Hyperlink 52" xfId="37906" hidden="1" xr:uid="{00000000-0005-0000-0000-000001790000}"/>
    <cellStyle name="Followed Hyperlink 52" xfId="37959" hidden="1" xr:uid="{00000000-0005-0000-0000-000002790000}"/>
    <cellStyle name="Followed Hyperlink 52" xfId="38048" hidden="1" xr:uid="{00000000-0005-0000-0000-000003790000}"/>
    <cellStyle name="Followed Hyperlink 52" xfId="38082" hidden="1" xr:uid="{00000000-0005-0000-0000-000004790000}"/>
    <cellStyle name="Followed Hyperlink 52" xfId="38112" hidden="1" xr:uid="{00000000-0005-0000-0000-000005790000}"/>
    <cellStyle name="Followed Hyperlink 52" xfId="38165" hidden="1" xr:uid="{00000000-0005-0000-0000-000006790000}"/>
    <cellStyle name="Followed Hyperlink 52" xfId="38289" hidden="1" xr:uid="{00000000-0005-0000-0000-000007790000}"/>
    <cellStyle name="Followed Hyperlink 52" xfId="36774" hidden="1" xr:uid="{00000000-0005-0000-0000-000008790000}"/>
    <cellStyle name="Followed Hyperlink 52" xfId="36763" hidden="1" xr:uid="{00000000-0005-0000-0000-000009790000}"/>
    <cellStyle name="Followed Hyperlink 52" xfId="38336" hidden="1" xr:uid="{00000000-0005-0000-0000-00000A790000}"/>
    <cellStyle name="Followed Hyperlink 52" xfId="38514" hidden="1" xr:uid="{00000000-0005-0000-0000-00000B790000}"/>
    <cellStyle name="Followed Hyperlink 52" xfId="38566" hidden="1" xr:uid="{00000000-0005-0000-0000-00000C790000}"/>
    <cellStyle name="Followed Hyperlink 52" xfId="38596" hidden="1" xr:uid="{00000000-0005-0000-0000-00000D790000}"/>
    <cellStyle name="Followed Hyperlink 52" xfId="38649" hidden="1" xr:uid="{00000000-0005-0000-0000-00000E790000}"/>
    <cellStyle name="Followed Hyperlink 52" xfId="38741" hidden="1" xr:uid="{00000000-0005-0000-0000-00000F790000}"/>
    <cellStyle name="Followed Hyperlink 52" xfId="38787" hidden="1" xr:uid="{00000000-0005-0000-0000-000010790000}"/>
    <cellStyle name="Followed Hyperlink 52" xfId="38817" hidden="1" xr:uid="{00000000-0005-0000-0000-000011790000}"/>
    <cellStyle name="Followed Hyperlink 52" xfId="38870" hidden="1" xr:uid="{00000000-0005-0000-0000-000012790000}"/>
    <cellStyle name="Followed Hyperlink 52" xfId="38960" hidden="1" xr:uid="{00000000-0005-0000-0000-000013790000}"/>
    <cellStyle name="Followed Hyperlink 52" xfId="39003" hidden="1" xr:uid="{00000000-0005-0000-0000-000014790000}"/>
    <cellStyle name="Followed Hyperlink 52" xfId="39033" hidden="1" xr:uid="{00000000-0005-0000-0000-000015790000}"/>
    <cellStyle name="Followed Hyperlink 52" xfId="39086" hidden="1" xr:uid="{00000000-0005-0000-0000-000016790000}"/>
    <cellStyle name="Followed Hyperlink 52" xfId="39175" hidden="1" xr:uid="{00000000-0005-0000-0000-000017790000}"/>
    <cellStyle name="Followed Hyperlink 52" xfId="39215" hidden="1" xr:uid="{00000000-0005-0000-0000-000018790000}"/>
    <cellStyle name="Followed Hyperlink 52" xfId="39245" hidden="1" xr:uid="{00000000-0005-0000-0000-000019790000}"/>
    <cellStyle name="Followed Hyperlink 52" xfId="39298" hidden="1" xr:uid="{00000000-0005-0000-0000-00001A790000}"/>
    <cellStyle name="Followed Hyperlink 52" xfId="39387" hidden="1" xr:uid="{00000000-0005-0000-0000-00001B790000}"/>
    <cellStyle name="Followed Hyperlink 52" xfId="39426" hidden="1" xr:uid="{00000000-0005-0000-0000-00001C790000}"/>
    <cellStyle name="Followed Hyperlink 52" xfId="39456" hidden="1" xr:uid="{00000000-0005-0000-0000-00001D790000}"/>
    <cellStyle name="Followed Hyperlink 52" xfId="39509" hidden="1" xr:uid="{00000000-0005-0000-0000-00001E790000}"/>
    <cellStyle name="Followed Hyperlink 52" xfId="39598" hidden="1" xr:uid="{00000000-0005-0000-0000-00001F790000}"/>
    <cellStyle name="Followed Hyperlink 52" xfId="39632" hidden="1" xr:uid="{00000000-0005-0000-0000-000020790000}"/>
    <cellStyle name="Followed Hyperlink 52" xfId="39662" hidden="1" xr:uid="{00000000-0005-0000-0000-000021790000}"/>
    <cellStyle name="Followed Hyperlink 52" xfId="39715" hidden="1" xr:uid="{00000000-0005-0000-0000-000022790000}"/>
    <cellStyle name="Followed Hyperlink 53" xfId="332" hidden="1" xr:uid="{00000000-0005-0000-0000-000023790000}"/>
    <cellStyle name="Followed Hyperlink 53" xfId="522" hidden="1" xr:uid="{00000000-0005-0000-0000-000024790000}"/>
    <cellStyle name="Followed Hyperlink 53" xfId="553" hidden="1" xr:uid="{00000000-0005-0000-0000-000025790000}"/>
    <cellStyle name="Followed Hyperlink 53" xfId="564" hidden="1" xr:uid="{00000000-0005-0000-0000-000026790000}"/>
    <cellStyle name="Followed Hyperlink 53" xfId="1054" hidden="1" xr:uid="{00000000-0005-0000-0000-000027790000}"/>
    <cellStyle name="Followed Hyperlink 53" xfId="1232" hidden="1" xr:uid="{00000000-0005-0000-0000-000028790000}"/>
    <cellStyle name="Followed Hyperlink 53" xfId="1263" hidden="1" xr:uid="{00000000-0005-0000-0000-000029790000}"/>
    <cellStyle name="Followed Hyperlink 53" xfId="1274" hidden="1" xr:uid="{00000000-0005-0000-0000-00002A790000}"/>
    <cellStyle name="Followed Hyperlink 53" xfId="1369" hidden="1" xr:uid="{00000000-0005-0000-0000-00002B790000}"/>
    <cellStyle name="Followed Hyperlink 53" xfId="1545" hidden="1" xr:uid="{00000000-0005-0000-0000-00002C790000}"/>
    <cellStyle name="Followed Hyperlink 53" xfId="1576" hidden="1" xr:uid="{00000000-0005-0000-0000-00002D790000}"/>
    <cellStyle name="Followed Hyperlink 53" xfId="1587" hidden="1" xr:uid="{00000000-0005-0000-0000-00002E790000}"/>
    <cellStyle name="Followed Hyperlink 53" xfId="1595" hidden="1" xr:uid="{00000000-0005-0000-0000-00002F790000}"/>
    <cellStyle name="Followed Hyperlink 53" xfId="1766" hidden="1" xr:uid="{00000000-0005-0000-0000-000030790000}"/>
    <cellStyle name="Followed Hyperlink 53" xfId="1797" hidden="1" xr:uid="{00000000-0005-0000-0000-000031790000}"/>
    <cellStyle name="Followed Hyperlink 53" xfId="1808" hidden="1" xr:uid="{00000000-0005-0000-0000-000032790000}"/>
    <cellStyle name="Followed Hyperlink 53" xfId="1814" hidden="1" xr:uid="{00000000-0005-0000-0000-000033790000}"/>
    <cellStyle name="Followed Hyperlink 53" xfId="1982" hidden="1" xr:uid="{00000000-0005-0000-0000-000034790000}"/>
    <cellStyle name="Followed Hyperlink 53" xfId="2013" hidden="1" xr:uid="{00000000-0005-0000-0000-000035790000}"/>
    <cellStyle name="Followed Hyperlink 53" xfId="2024" hidden="1" xr:uid="{00000000-0005-0000-0000-000036790000}"/>
    <cellStyle name="Followed Hyperlink 53" xfId="2030" hidden="1" xr:uid="{00000000-0005-0000-0000-000037790000}"/>
    <cellStyle name="Followed Hyperlink 53" xfId="2194" hidden="1" xr:uid="{00000000-0005-0000-0000-000038790000}"/>
    <cellStyle name="Followed Hyperlink 53" xfId="2225" hidden="1" xr:uid="{00000000-0005-0000-0000-000039790000}"/>
    <cellStyle name="Followed Hyperlink 53" xfId="2236" hidden="1" xr:uid="{00000000-0005-0000-0000-00003A790000}"/>
    <cellStyle name="Followed Hyperlink 53" xfId="2242" hidden="1" xr:uid="{00000000-0005-0000-0000-00003B790000}"/>
    <cellStyle name="Followed Hyperlink 53" xfId="2405" hidden="1" xr:uid="{00000000-0005-0000-0000-00003C790000}"/>
    <cellStyle name="Followed Hyperlink 53" xfId="2436" hidden="1" xr:uid="{00000000-0005-0000-0000-00003D790000}"/>
    <cellStyle name="Followed Hyperlink 53" xfId="2447" hidden="1" xr:uid="{00000000-0005-0000-0000-00003E790000}"/>
    <cellStyle name="Followed Hyperlink 53" xfId="2453" hidden="1" xr:uid="{00000000-0005-0000-0000-00003F790000}"/>
    <cellStyle name="Followed Hyperlink 53" xfId="2611" hidden="1" xr:uid="{00000000-0005-0000-0000-000040790000}"/>
    <cellStyle name="Followed Hyperlink 53" xfId="2642" hidden="1" xr:uid="{00000000-0005-0000-0000-000041790000}"/>
    <cellStyle name="Followed Hyperlink 53" xfId="2653" hidden="1" xr:uid="{00000000-0005-0000-0000-000042790000}"/>
    <cellStyle name="Followed Hyperlink 53" xfId="2945" hidden="1" xr:uid="{00000000-0005-0000-0000-000043790000}"/>
    <cellStyle name="Followed Hyperlink 53" xfId="3121" hidden="1" xr:uid="{00000000-0005-0000-0000-000044790000}"/>
    <cellStyle name="Followed Hyperlink 53" xfId="3152" hidden="1" xr:uid="{00000000-0005-0000-0000-000045790000}"/>
    <cellStyle name="Followed Hyperlink 53" xfId="3163" hidden="1" xr:uid="{00000000-0005-0000-0000-000046790000}"/>
    <cellStyle name="Followed Hyperlink 53" xfId="3258" hidden="1" xr:uid="{00000000-0005-0000-0000-000047790000}"/>
    <cellStyle name="Followed Hyperlink 53" xfId="3434" hidden="1" xr:uid="{00000000-0005-0000-0000-000048790000}"/>
    <cellStyle name="Followed Hyperlink 53" xfId="3465" hidden="1" xr:uid="{00000000-0005-0000-0000-000049790000}"/>
    <cellStyle name="Followed Hyperlink 53" xfId="3476" hidden="1" xr:uid="{00000000-0005-0000-0000-00004A790000}"/>
    <cellStyle name="Followed Hyperlink 53" xfId="3484" hidden="1" xr:uid="{00000000-0005-0000-0000-00004B790000}"/>
    <cellStyle name="Followed Hyperlink 53" xfId="3655" hidden="1" xr:uid="{00000000-0005-0000-0000-00004C790000}"/>
    <cellStyle name="Followed Hyperlink 53" xfId="3686" hidden="1" xr:uid="{00000000-0005-0000-0000-00004D790000}"/>
    <cellStyle name="Followed Hyperlink 53" xfId="3697" hidden="1" xr:uid="{00000000-0005-0000-0000-00004E790000}"/>
    <cellStyle name="Followed Hyperlink 53" xfId="3703" hidden="1" xr:uid="{00000000-0005-0000-0000-00004F790000}"/>
    <cellStyle name="Followed Hyperlink 53" xfId="3871" hidden="1" xr:uid="{00000000-0005-0000-0000-000050790000}"/>
    <cellStyle name="Followed Hyperlink 53" xfId="3902" hidden="1" xr:uid="{00000000-0005-0000-0000-000051790000}"/>
    <cellStyle name="Followed Hyperlink 53" xfId="3913" hidden="1" xr:uid="{00000000-0005-0000-0000-000052790000}"/>
    <cellStyle name="Followed Hyperlink 53" xfId="3919" hidden="1" xr:uid="{00000000-0005-0000-0000-000053790000}"/>
    <cellStyle name="Followed Hyperlink 53" xfId="4083" hidden="1" xr:uid="{00000000-0005-0000-0000-000054790000}"/>
    <cellStyle name="Followed Hyperlink 53" xfId="4114" hidden="1" xr:uid="{00000000-0005-0000-0000-000055790000}"/>
    <cellStyle name="Followed Hyperlink 53" xfId="4125" hidden="1" xr:uid="{00000000-0005-0000-0000-000056790000}"/>
    <cellStyle name="Followed Hyperlink 53" xfId="4131" hidden="1" xr:uid="{00000000-0005-0000-0000-000057790000}"/>
    <cellStyle name="Followed Hyperlink 53" xfId="4294" hidden="1" xr:uid="{00000000-0005-0000-0000-000058790000}"/>
    <cellStyle name="Followed Hyperlink 53" xfId="4325" hidden="1" xr:uid="{00000000-0005-0000-0000-000059790000}"/>
    <cellStyle name="Followed Hyperlink 53" xfId="4336" hidden="1" xr:uid="{00000000-0005-0000-0000-00005A790000}"/>
    <cellStyle name="Followed Hyperlink 53" xfId="4342" hidden="1" xr:uid="{00000000-0005-0000-0000-00005B790000}"/>
    <cellStyle name="Followed Hyperlink 53" xfId="4500" hidden="1" xr:uid="{00000000-0005-0000-0000-00005C790000}"/>
    <cellStyle name="Followed Hyperlink 53" xfId="4531" hidden="1" xr:uid="{00000000-0005-0000-0000-00005D790000}"/>
    <cellStyle name="Followed Hyperlink 53" xfId="4542" hidden="1" xr:uid="{00000000-0005-0000-0000-00005E790000}"/>
    <cellStyle name="Followed Hyperlink 53" xfId="4723" hidden="1" xr:uid="{00000000-0005-0000-0000-00005F790000}"/>
    <cellStyle name="Followed Hyperlink 53" xfId="4901" hidden="1" xr:uid="{00000000-0005-0000-0000-000060790000}"/>
    <cellStyle name="Followed Hyperlink 53" xfId="4932" hidden="1" xr:uid="{00000000-0005-0000-0000-000061790000}"/>
    <cellStyle name="Followed Hyperlink 53" xfId="4943" hidden="1" xr:uid="{00000000-0005-0000-0000-000062790000}"/>
    <cellStyle name="Followed Hyperlink 53" xfId="5038" hidden="1" xr:uid="{00000000-0005-0000-0000-000063790000}"/>
    <cellStyle name="Followed Hyperlink 53" xfId="5214" hidden="1" xr:uid="{00000000-0005-0000-0000-000064790000}"/>
    <cellStyle name="Followed Hyperlink 53" xfId="5245" hidden="1" xr:uid="{00000000-0005-0000-0000-000065790000}"/>
    <cellStyle name="Followed Hyperlink 53" xfId="5256" hidden="1" xr:uid="{00000000-0005-0000-0000-000066790000}"/>
    <cellStyle name="Followed Hyperlink 53" xfId="5264" hidden="1" xr:uid="{00000000-0005-0000-0000-000067790000}"/>
    <cellStyle name="Followed Hyperlink 53" xfId="5435" hidden="1" xr:uid="{00000000-0005-0000-0000-000068790000}"/>
    <cellStyle name="Followed Hyperlink 53" xfId="5466" hidden="1" xr:uid="{00000000-0005-0000-0000-000069790000}"/>
    <cellStyle name="Followed Hyperlink 53" xfId="5477" hidden="1" xr:uid="{00000000-0005-0000-0000-00006A790000}"/>
    <cellStyle name="Followed Hyperlink 53" xfId="5483" hidden="1" xr:uid="{00000000-0005-0000-0000-00006B790000}"/>
    <cellStyle name="Followed Hyperlink 53" xfId="5651" hidden="1" xr:uid="{00000000-0005-0000-0000-00006C790000}"/>
    <cellStyle name="Followed Hyperlink 53" xfId="5682" hidden="1" xr:uid="{00000000-0005-0000-0000-00006D790000}"/>
    <cellStyle name="Followed Hyperlink 53" xfId="5693" hidden="1" xr:uid="{00000000-0005-0000-0000-00006E790000}"/>
    <cellStyle name="Followed Hyperlink 53" xfId="5699" hidden="1" xr:uid="{00000000-0005-0000-0000-00006F790000}"/>
    <cellStyle name="Followed Hyperlink 53" xfId="5863" hidden="1" xr:uid="{00000000-0005-0000-0000-000070790000}"/>
    <cellStyle name="Followed Hyperlink 53" xfId="5894" hidden="1" xr:uid="{00000000-0005-0000-0000-000071790000}"/>
    <cellStyle name="Followed Hyperlink 53" xfId="5905" hidden="1" xr:uid="{00000000-0005-0000-0000-000072790000}"/>
    <cellStyle name="Followed Hyperlink 53" xfId="5911" hidden="1" xr:uid="{00000000-0005-0000-0000-000073790000}"/>
    <cellStyle name="Followed Hyperlink 53" xfId="6074" hidden="1" xr:uid="{00000000-0005-0000-0000-000074790000}"/>
    <cellStyle name="Followed Hyperlink 53" xfId="6105" hidden="1" xr:uid="{00000000-0005-0000-0000-000075790000}"/>
    <cellStyle name="Followed Hyperlink 53" xfId="6116" hidden="1" xr:uid="{00000000-0005-0000-0000-000076790000}"/>
    <cellStyle name="Followed Hyperlink 53" xfId="6122" hidden="1" xr:uid="{00000000-0005-0000-0000-000077790000}"/>
    <cellStyle name="Followed Hyperlink 53" xfId="6280" hidden="1" xr:uid="{00000000-0005-0000-0000-000078790000}"/>
    <cellStyle name="Followed Hyperlink 53" xfId="6311" hidden="1" xr:uid="{00000000-0005-0000-0000-000079790000}"/>
    <cellStyle name="Followed Hyperlink 53" xfId="6322" hidden="1" xr:uid="{00000000-0005-0000-0000-00007A790000}"/>
    <cellStyle name="Followed Hyperlink 53" xfId="6506" hidden="1" xr:uid="{00000000-0005-0000-0000-00007B790000}"/>
    <cellStyle name="Followed Hyperlink 53" xfId="6682" hidden="1" xr:uid="{00000000-0005-0000-0000-00007C790000}"/>
    <cellStyle name="Followed Hyperlink 53" xfId="6713" hidden="1" xr:uid="{00000000-0005-0000-0000-00007D790000}"/>
    <cellStyle name="Followed Hyperlink 53" xfId="6724" hidden="1" xr:uid="{00000000-0005-0000-0000-00007E790000}"/>
    <cellStyle name="Followed Hyperlink 53" xfId="7097" hidden="1" xr:uid="{00000000-0005-0000-0000-00007F790000}"/>
    <cellStyle name="Followed Hyperlink 53" xfId="7275" hidden="1" xr:uid="{00000000-0005-0000-0000-000080790000}"/>
    <cellStyle name="Followed Hyperlink 53" xfId="7306" hidden="1" xr:uid="{00000000-0005-0000-0000-000081790000}"/>
    <cellStyle name="Followed Hyperlink 53" xfId="7317" hidden="1" xr:uid="{00000000-0005-0000-0000-000082790000}"/>
    <cellStyle name="Followed Hyperlink 53" xfId="7412" hidden="1" xr:uid="{00000000-0005-0000-0000-000083790000}"/>
    <cellStyle name="Followed Hyperlink 53" xfId="7588" hidden="1" xr:uid="{00000000-0005-0000-0000-000084790000}"/>
    <cellStyle name="Followed Hyperlink 53" xfId="7619" hidden="1" xr:uid="{00000000-0005-0000-0000-000085790000}"/>
    <cellStyle name="Followed Hyperlink 53" xfId="7630" hidden="1" xr:uid="{00000000-0005-0000-0000-000086790000}"/>
    <cellStyle name="Followed Hyperlink 53" xfId="7638" hidden="1" xr:uid="{00000000-0005-0000-0000-000087790000}"/>
    <cellStyle name="Followed Hyperlink 53" xfId="7809" hidden="1" xr:uid="{00000000-0005-0000-0000-000088790000}"/>
    <cellStyle name="Followed Hyperlink 53" xfId="7840" hidden="1" xr:uid="{00000000-0005-0000-0000-000089790000}"/>
    <cellStyle name="Followed Hyperlink 53" xfId="7851" hidden="1" xr:uid="{00000000-0005-0000-0000-00008A790000}"/>
    <cellStyle name="Followed Hyperlink 53" xfId="7857" hidden="1" xr:uid="{00000000-0005-0000-0000-00008B790000}"/>
    <cellStyle name="Followed Hyperlink 53" xfId="8025" hidden="1" xr:uid="{00000000-0005-0000-0000-00008C790000}"/>
    <cellStyle name="Followed Hyperlink 53" xfId="8056" hidden="1" xr:uid="{00000000-0005-0000-0000-00008D790000}"/>
    <cellStyle name="Followed Hyperlink 53" xfId="8067" hidden="1" xr:uid="{00000000-0005-0000-0000-00008E790000}"/>
    <cellStyle name="Followed Hyperlink 53" xfId="8073" hidden="1" xr:uid="{00000000-0005-0000-0000-00008F790000}"/>
    <cellStyle name="Followed Hyperlink 53" xfId="8237" hidden="1" xr:uid="{00000000-0005-0000-0000-000090790000}"/>
    <cellStyle name="Followed Hyperlink 53" xfId="8268" hidden="1" xr:uid="{00000000-0005-0000-0000-000091790000}"/>
    <cellStyle name="Followed Hyperlink 53" xfId="8279" hidden="1" xr:uid="{00000000-0005-0000-0000-000092790000}"/>
    <cellStyle name="Followed Hyperlink 53" xfId="8285" hidden="1" xr:uid="{00000000-0005-0000-0000-000093790000}"/>
    <cellStyle name="Followed Hyperlink 53" xfId="8448" hidden="1" xr:uid="{00000000-0005-0000-0000-000094790000}"/>
    <cellStyle name="Followed Hyperlink 53" xfId="8479" hidden="1" xr:uid="{00000000-0005-0000-0000-000095790000}"/>
    <cellStyle name="Followed Hyperlink 53" xfId="8490" hidden="1" xr:uid="{00000000-0005-0000-0000-000096790000}"/>
    <cellStyle name="Followed Hyperlink 53" xfId="8496" hidden="1" xr:uid="{00000000-0005-0000-0000-000097790000}"/>
    <cellStyle name="Followed Hyperlink 53" xfId="8654" hidden="1" xr:uid="{00000000-0005-0000-0000-000098790000}"/>
    <cellStyle name="Followed Hyperlink 53" xfId="8685" hidden="1" xr:uid="{00000000-0005-0000-0000-000099790000}"/>
    <cellStyle name="Followed Hyperlink 53" xfId="8696" hidden="1" xr:uid="{00000000-0005-0000-0000-00009A790000}"/>
    <cellStyle name="Followed Hyperlink 53" xfId="8826" hidden="1" xr:uid="{00000000-0005-0000-0000-00009B790000}"/>
    <cellStyle name="Followed Hyperlink 53" xfId="9001" hidden="1" xr:uid="{00000000-0005-0000-0000-00009C790000}"/>
    <cellStyle name="Followed Hyperlink 53" xfId="9032" hidden="1" xr:uid="{00000000-0005-0000-0000-00009D790000}"/>
    <cellStyle name="Followed Hyperlink 53" xfId="9043" hidden="1" xr:uid="{00000000-0005-0000-0000-00009E790000}"/>
    <cellStyle name="Followed Hyperlink 53" xfId="9138" hidden="1" xr:uid="{00000000-0005-0000-0000-00009F790000}"/>
    <cellStyle name="Followed Hyperlink 53" xfId="9314" hidden="1" xr:uid="{00000000-0005-0000-0000-0000A0790000}"/>
    <cellStyle name="Followed Hyperlink 53" xfId="9345" hidden="1" xr:uid="{00000000-0005-0000-0000-0000A1790000}"/>
    <cellStyle name="Followed Hyperlink 53" xfId="9356" hidden="1" xr:uid="{00000000-0005-0000-0000-0000A2790000}"/>
    <cellStyle name="Followed Hyperlink 53" xfId="9364" hidden="1" xr:uid="{00000000-0005-0000-0000-0000A3790000}"/>
    <cellStyle name="Followed Hyperlink 53" xfId="9535" hidden="1" xr:uid="{00000000-0005-0000-0000-0000A4790000}"/>
    <cellStyle name="Followed Hyperlink 53" xfId="9566" hidden="1" xr:uid="{00000000-0005-0000-0000-0000A5790000}"/>
    <cellStyle name="Followed Hyperlink 53" xfId="9577" hidden="1" xr:uid="{00000000-0005-0000-0000-0000A6790000}"/>
    <cellStyle name="Followed Hyperlink 53" xfId="9583" hidden="1" xr:uid="{00000000-0005-0000-0000-0000A7790000}"/>
    <cellStyle name="Followed Hyperlink 53" xfId="9751" hidden="1" xr:uid="{00000000-0005-0000-0000-0000A8790000}"/>
    <cellStyle name="Followed Hyperlink 53" xfId="9782" hidden="1" xr:uid="{00000000-0005-0000-0000-0000A9790000}"/>
    <cellStyle name="Followed Hyperlink 53" xfId="9793" hidden="1" xr:uid="{00000000-0005-0000-0000-0000AA790000}"/>
    <cellStyle name="Followed Hyperlink 53" xfId="9799" hidden="1" xr:uid="{00000000-0005-0000-0000-0000AB790000}"/>
    <cellStyle name="Followed Hyperlink 53" xfId="9963" hidden="1" xr:uid="{00000000-0005-0000-0000-0000AC790000}"/>
    <cellStyle name="Followed Hyperlink 53" xfId="9994" hidden="1" xr:uid="{00000000-0005-0000-0000-0000AD790000}"/>
    <cellStyle name="Followed Hyperlink 53" xfId="10005" hidden="1" xr:uid="{00000000-0005-0000-0000-0000AE790000}"/>
    <cellStyle name="Followed Hyperlink 53" xfId="10011" hidden="1" xr:uid="{00000000-0005-0000-0000-0000AF790000}"/>
    <cellStyle name="Followed Hyperlink 53" xfId="10174" hidden="1" xr:uid="{00000000-0005-0000-0000-0000B0790000}"/>
    <cellStyle name="Followed Hyperlink 53" xfId="10205" hidden="1" xr:uid="{00000000-0005-0000-0000-0000B1790000}"/>
    <cellStyle name="Followed Hyperlink 53" xfId="10216" hidden="1" xr:uid="{00000000-0005-0000-0000-0000B2790000}"/>
    <cellStyle name="Followed Hyperlink 53" xfId="10222" hidden="1" xr:uid="{00000000-0005-0000-0000-0000B3790000}"/>
    <cellStyle name="Followed Hyperlink 53" xfId="10380" hidden="1" xr:uid="{00000000-0005-0000-0000-0000B4790000}"/>
    <cellStyle name="Followed Hyperlink 53" xfId="10411" hidden="1" xr:uid="{00000000-0005-0000-0000-0000B5790000}"/>
    <cellStyle name="Followed Hyperlink 53" xfId="10422" hidden="1" xr:uid="{00000000-0005-0000-0000-0000B6790000}"/>
    <cellStyle name="Followed Hyperlink 53" xfId="10462" hidden="1" xr:uid="{00000000-0005-0000-0000-0000B7790000}"/>
    <cellStyle name="Followed Hyperlink 53" xfId="10620" hidden="1" xr:uid="{00000000-0005-0000-0000-0000B8790000}"/>
    <cellStyle name="Followed Hyperlink 53" xfId="10651" hidden="1" xr:uid="{00000000-0005-0000-0000-0000B9790000}"/>
    <cellStyle name="Followed Hyperlink 53" xfId="10662" hidden="1" xr:uid="{00000000-0005-0000-0000-0000BA790000}"/>
    <cellStyle name="Followed Hyperlink 53" xfId="10796" hidden="1" xr:uid="{00000000-0005-0000-0000-0000BB790000}"/>
    <cellStyle name="Followed Hyperlink 53" xfId="10971" hidden="1" xr:uid="{00000000-0005-0000-0000-0000BC790000}"/>
    <cellStyle name="Followed Hyperlink 53" xfId="11002" hidden="1" xr:uid="{00000000-0005-0000-0000-0000BD790000}"/>
    <cellStyle name="Followed Hyperlink 53" xfId="11013" hidden="1" xr:uid="{00000000-0005-0000-0000-0000BE790000}"/>
    <cellStyle name="Followed Hyperlink 53" xfId="11108" hidden="1" xr:uid="{00000000-0005-0000-0000-0000BF790000}"/>
    <cellStyle name="Followed Hyperlink 53" xfId="11284" hidden="1" xr:uid="{00000000-0005-0000-0000-0000C0790000}"/>
    <cellStyle name="Followed Hyperlink 53" xfId="11315" hidden="1" xr:uid="{00000000-0005-0000-0000-0000C1790000}"/>
    <cellStyle name="Followed Hyperlink 53" xfId="11326" hidden="1" xr:uid="{00000000-0005-0000-0000-0000C2790000}"/>
    <cellStyle name="Followed Hyperlink 53" xfId="11334" hidden="1" xr:uid="{00000000-0005-0000-0000-0000C3790000}"/>
    <cellStyle name="Followed Hyperlink 53" xfId="11505" hidden="1" xr:uid="{00000000-0005-0000-0000-0000C4790000}"/>
    <cellStyle name="Followed Hyperlink 53" xfId="11536" hidden="1" xr:uid="{00000000-0005-0000-0000-0000C5790000}"/>
    <cellStyle name="Followed Hyperlink 53" xfId="11547" hidden="1" xr:uid="{00000000-0005-0000-0000-0000C6790000}"/>
    <cellStyle name="Followed Hyperlink 53" xfId="11553" hidden="1" xr:uid="{00000000-0005-0000-0000-0000C7790000}"/>
    <cellStyle name="Followed Hyperlink 53" xfId="11721" hidden="1" xr:uid="{00000000-0005-0000-0000-0000C8790000}"/>
    <cellStyle name="Followed Hyperlink 53" xfId="11752" hidden="1" xr:uid="{00000000-0005-0000-0000-0000C9790000}"/>
    <cellStyle name="Followed Hyperlink 53" xfId="11763" hidden="1" xr:uid="{00000000-0005-0000-0000-0000CA790000}"/>
    <cellStyle name="Followed Hyperlink 53" xfId="11769" hidden="1" xr:uid="{00000000-0005-0000-0000-0000CB790000}"/>
    <cellStyle name="Followed Hyperlink 53" xfId="11933" hidden="1" xr:uid="{00000000-0005-0000-0000-0000CC790000}"/>
    <cellStyle name="Followed Hyperlink 53" xfId="11964" hidden="1" xr:uid="{00000000-0005-0000-0000-0000CD790000}"/>
    <cellStyle name="Followed Hyperlink 53" xfId="11975" hidden="1" xr:uid="{00000000-0005-0000-0000-0000CE790000}"/>
    <cellStyle name="Followed Hyperlink 53" xfId="11981" hidden="1" xr:uid="{00000000-0005-0000-0000-0000CF790000}"/>
    <cellStyle name="Followed Hyperlink 53" xfId="12144" hidden="1" xr:uid="{00000000-0005-0000-0000-0000D0790000}"/>
    <cellStyle name="Followed Hyperlink 53" xfId="12175" hidden="1" xr:uid="{00000000-0005-0000-0000-0000D1790000}"/>
    <cellStyle name="Followed Hyperlink 53" xfId="12186" hidden="1" xr:uid="{00000000-0005-0000-0000-0000D2790000}"/>
    <cellStyle name="Followed Hyperlink 53" xfId="12192" hidden="1" xr:uid="{00000000-0005-0000-0000-0000D3790000}"/>
    <cellStyle name="Followed Hyperlink 53" xfId="12350" hidden="1" xr:uid="{00000000-0005-0000-0000-0000D4790000}"/>
    <cellStyle name="Followed Hyperlink 53" xfId="12381" hidden="1" xr:uid="{00000000-0005-0000-0000-0000D5790000}"/>
    <cellStyle name="Followed Hyperlink 53" xfId="12392" hidden="1" xr:uid="{00000000-0005-0000-0000-0000D6790000}"/>
    <cellStyle name="Followed Hyperlink 53" xfId="12509" hidden="1" xr:uid="{00000000-0005-0000-0000-0000D7790000}"/>
    <cellStyle name="Followed Hyperlink 53" xfId="12684" hidden="1" xr:uid="{00000000-0005-0000-0000-0000D8790000}"/>
    <cellStyle name="Followed Hyperlink 53" xfId="12715" hidden="1" xr:uid="{00000000-0005-0000-0000-0000D9790000}"/>
    <cellStyle name="Followed Hyperlink 53" xfId="12726" hidden="1" xr:uid="{00000000-0005-0000-0000-0000DA790000}"/>
    <cellStyle name="Followed Hyperlink 53" xfId="12821" hidden="1" xr:uid="{00000000-0005-0000-0000-0000DB790000}"/>
    <cellStyle name="Followed Hyperlink 53" xfId="12997" hidden="1" xr:uid="{00000000-0005-0000-0000-0000DC790000}"/>
    <cellStyle name="Followed Hyperlink 53" xfId="13028" hidden="1" xr:uid="{00000000-0005-0000-0000-0000DD790000}"/>
    <cellStyle name="Followed Hyperlink 53" xfId="13039" hidden="1" xr:uid="{00000000-0005-0000-0000-0000DE790000}"/>
    <cellStyle name="Followed Hyperlink 53" xfId="13047" hidden="1" xr:uid="{00000000-0005-0000-0000-0000DF790000}"/>
    <cellStyle name="Followed Hyperlink 53" xfId="13218" hidden="1" xr:uid="{00000000-0005-0000-0000-0000E0790000}"/>
    <cellStyle name="Followed Hyperlink 53" xfId="13249" hidden="1" xr:uid="{00000000-0005-0000-0000-0000E1790000}"/>
    <cellStyle name="Followed Hyperlink 53" xfId="13260" hidden="1" xr:uid="{00000000-0005-0000-0000-0000E2790000}"/>
    <cellStyle name="Followed Hyperlink 53" xfId="13266" hidden="1" xr:uid="{00000000-0005-0000-0000-0000E3790000}"/>
    <cellStyle name="Followed Hyperlink 53" xfId="13434" hidden="1" xr:uid="{00000000-0005-0000-0000-0000E4790000}"/>
    <cellStyle name="Followed Hyperlink 53" xfId="13465" hidden="1" xr:uid="{00000000-0005-0000-0000-0000E5790000}"/>
    <cellStyle name="Followed Hyperlink 53" xfId="13476" hidden="1" xr:uid="{00000000-0005-0000-0000-0000E6790000}"/>
    <cellStyle name="Followed Hyperlink 53" xfId="13482" hidden="1" xr:uid="{00000000-0005-0000-0000-0000E7790000}"/>
    <cellStyle name="Followed Hyperlink 53" xfId="13646" hidden="1" xr:uid="{00000000-0005-0000-0000-0000E8790000}"/>
    <cellStyle name="Followed Hyperlink 53" xfId="13677" hidden="1" xr:uid="{00000000-0005-0000-0000-0000E9790000}"/>
    <cellStyle name="Followed Hyperlink 53" xfId="13688" hidden="1" xr:uid="{00000000-0005-0000-0000-0000EA790000}"/>
    <cellStyle name="Followed Hyperlink 53" xfId="13694" hidden="1" xr:uid="{00000000-0005-0000-0000-0000EB790000}"/>
    <cellStyle name="Followed Hyperlink 53" xfId="13857" hidden="1" xr:uid="{00000000-0005-0000-0000-0000EC790000}"/>
    <cellStyle name="Followed Hyperlink 53" xfId="13888" hidden="1" xr:uid="{00000000-0005-0000-0000-0000ED790000}"/>
    <cellStyle name="Followed Hyperlink 53" xfId="13899" hidden="1" xr:uid="{00000000-0005-0000-0000-0000EE790000}"/>
    <cellStyle name="Followed Hyperlink 53" xfId="13905" hidden="1" xr:uid="{00000000-0005-0000-0000-0000EF790000}"/>
    <cellStyle name="Followed Hyperlink 53" xfId="14063" hidden="1" xr:uid="{00000000-0005-0000-0000-0000F0790000}"/>
    <cellStyle name="Followed Hyperlink 53" xfId="14094" hidden="1" xr:uid="{00000000-0005-0000-0000-0000F1790000}"/>
    <cellStyle name="Followed Hyperlink 53" xfId="14105" hidden="1" xr:uid="{00000000-0005-0000-0000-0000F2790000}"/>
    <cellStyle name="Followed Hyperlink 53" xfId="4682" hidden="1" xr:uid="{00000000-0005-0000-0000-0000F3790000}"/>
    <cellStyle name="Followed Hyperlink 53" xfId="14261" hidden="1" xr:uid="{00000000-0005-0000-0000-0000F4790000}"/>
    <cellStyle name="Followed Hyperlink 53" xfId="14292" hidden="1" xr:uid="{00000000-0005-0000-0000-0000F5790000}"/>
    <cellStyle name="Followed Hyperlink 53" xfId="14303" hidden="1" xr:uid="{00000000-0005-0000-0000-0000F6790000}"/>
    <cellStyle name="Followed Hyperlink 53" xfId="14398" hidden="1" xr:uid="{00000000-0005-0000-0000-0000F7790000}"/>
    <cellStyle name="Followed Hyperlink 53" xfId="14574" hidden="1" xr:uid="{00000000-0005-0000-0000-0000F8790000}"/>
    <cellStyle name="Followed Hyperlink 53" xfId="14605" hidden="1" xr:uid="{00000000-0005-0000-0000-0000F9790000}"/>
    <cellStyle name="Followed Hyperlink 53" xfId="14616" hidden="1" xr:uid="{00000000-0005-0000-0000-0000FA790000}"/>
    <cellStyle name="Followed Hyperlink 53" xfId="14624" hidden="1" xr:uid="{00000000-0005-0000-0000-0000FB790000}"/>
    <cellStyle name="Followed Hyperlink 53" xfId="14795" hidden="1" xr:uid="{00000000-0005-0000-0000-0000FC790000}"/>
    <cellStyle name="Followed Hyperlink 53" xfId="14826" hidden="1" xr:uid="{00000000-0005-0000-0000-0000FD790000}"/>
    <cellStyle name="Followed Hyperlink 53" xfId="14837" hidden="1" xr:uid="{00000000-0005-0000-0000-0000FE790000}"/>
    <cellStyle name="Followed Hyperlink 53" xfId="14843" hidden="1" xr:uid="{00000000-0005-0000-0000-0000FF790000}"/>
    <cellStyle name="Followed Hyperlink 53" xfId="15011" hidden="1" xr:uid="{00000000-0005-0000-0000-0000007A0000}"/>
    <cellStyle name="Followed Hyperlink 53" xfId="15042" hidden="1" xr:uid="{00000000-0005-0000-0000-0000017A0000}"/>
    <cellStyle name="Followed Hyperlink 53" xfId="15053" hidden="1" xr:uid="{00000000-0005-0000-0000-0000027A0000}"/>
    <cellStyle name="Followed Hyperlink 53" xfId="15059" hidden="1" xr:uid="{00000000-0005-0000-0000-0000037A0000}"/>
    <cellStyle name="Followed Hyperlink 53" xfId="15223" hidden="1" xr:uid="{00000000-0005-0000-0000-0000047A0000}"/>
    <cellStyle name="Followed Hyperlink 53" xfId="15254" hidden="1" xr:uid="{00000000-0005-0000-0000-0000057A0000}"/>
    <cellStyle name="Followed Hyperlink 53" xfId="15265" hidden="1" xr:uid="{00000000-0005-0000-0000-0000067A0000}"/>
    <cellStyle name="Followed Hyperlink 53" xfId="15271" hidden="1" xr:uid="{00000000-0005-0000-0000-0000077A0000}"/>
    <cellStyle name="Followed Hyperlink 53" xfId="15434" hidden="1" xr:uid="{00000000-0005-0000-0000-0000087A0000}"/>
    <cellStyle name="Followed Hyperlink 53" xfId="15465" hidden="1" xr:uid="{00000000-0005-0000-0000-0000097A0000}"/>
    <cellStyle name="Followed Hyperlink 53" xfId="15476" hidden="1" xr:uid="{00000000-0005-0000-0000-00000A7A0000}"/>
    <cellStyle name="Followed Hyperlink 53" xfId="15482" hidden="1" xr:uid="{00000000-0005-0000-0000-00000B7A0000}"/>
    <cellStyle name="Followed Hyperlink 53" xfId="15640" hidden="1" xr:uid="{00000000-0005-0000-0000-00000C7A0000}"/>
    <cellStyle name="Followed Hyperlink 53" xfId="15671" hidden="1" xr:uid="{00000000-0005-0000-0000-00000D7A0000}"/>
    <cellStyle name="Followed Hyperlink 53" xfId="15682" hidden="1" xr:uid="{00000000-0005-0000-0000-00000E7A0000}"/>
    <cellStyle name="Followed Hyperlink 53" xfId="15802" hidden="1" xr:uid="{00000000-0005-0000-0000-00000F7A0000}"/>
    <cellStyle name="Followed Hyperlink 53" xfId="15970" hidden="1" xr:uid="{00000000-0005-0000-0000-0000107A0000}"/>
    <cellStyle name="Followed Hyperlink 53" xfId="16001" hidden="1" xr:uid="{00000000-0005-0000-0000-0000117A0000}"/>
    <cellStyle name="Followed Hyperlink 53" xfId="16012" hidden="1" xr:uid="{00000000-0005-0000-0000-0000127A0000}"/>
    <cellStyle name="Followed Hyperlink 53" xfId="16288" hidden="1" xr:uid="{00000000-0005-0000-0000-0000137A0000}"/>
    <cellStyle name="Followed Hyperlink 53" xfId="16464" hidden="1" xr:uid="{00000000-0005-0000-0000-0000147A0000}"/>
    <cellStyle name="Followed Hyperlink 53" xfId="16495" hidden="1" xr:uid="{00000000-0005-0000-0000-0000157A0000}"/>
    <cellStyle name="Followed Hyperlink 53" xfId="16506" hidden="1" xr:uid="{00000000-0005-0000-0000-0000167A0000}"/>
    <cellStyle name="Followed Hyperlink 53" xfId="16601" hidden="1" xr:uid="{00000000-0005-0000-0000-0000177A0000}"/>
    <cellStyle name="Followed Hyperlink 53" xfId="16777" hidden="1" xr:uid="{00000000-0005-0000-0000-0000187A0000}"/>
    <cellStyle name="Followed Hyperlink 53" xfId="16808" hidden="1" xr:uid="{00000000-0005-0000-0000-0000197A0000}"/>
    <cellStyle name="Followed Hyperlink 53" xfId="16819" hidden="1" xr:uid="{00000000-0005-0000-0000-00001A7A0000}"/>
    <cellStyle name="Followed Hyperlink 53" xfId="16827" hidden="1" xr:uid="{00000000-0005-0000-0000-00001B7A0000}"/>
    <cellStyle name="Followed Hyperlink 53" xfId="16998" hidden="1" xr:uid="{00000000-0005-0000-0000-00001C7A0000}"/>
    <cellStyle name="Followed Hyperlink 53" xfId="17029" hidden="1" xr:uid="{00000000-0005-0000-0000-00001D7A0000}"/>
    <cellStyle name="Followed Hyperlink 53" xfId="17040" hidden="1" xr:uid="{00000000-0005-0000-0000-00001E7A0000}"/>
    <cellStyle name="Followed Hyperlink 53" xfId="17046" hidden="1" xr:uid="{00000000-0005-0000-0000-00001F7A0000}"/>
    <cellStyle name="Followed Hyperlink 53" xfId="17214" hidden="1" xr:uid="{00000000-0005-0000-0000-0000207A0000}"/>
    <cellStyle name="Followed Hyperlink 53" xfId="17245" hidden="1" xr:uid="{00000000-0005-0000-0000-0000217A0000}"/>
    <cellStyle name="Followed Hyperlink 53" xfId="17256" hidden="1" xr:uid="{00000000-0005-0000-0000-0000227A0000}"/>
    <cellStyle name="Followed Hyperlink 53" xfId="17262" hidden="1" xr:uid="{00000000-0005-0000-0000-0000237A0000}"/>
    <cellStyle name="Followed Hyperlink 53" xfId="17426" hidden="1" xr:uid="{00000000-0005-0000-0000-0000247A0000}"/>
    <cellStyle name="Followed Hyperlink 53" xfId="17457" hidden="1" xr:uid="{00000000-0005-0000-0000-0000257A0000}"/>
    <cellStyle name="Followed Hyperlink 53" xfId="17468" hidden="1" xr:uid="{00000000-0005-0000-0000-0000267A0000}"/>
    <cellStyle name="Followed Hyperlink 53" xfId="17474" hidden="1" xr:uid="{00000000-0005-0000-0000-0000277A0000}"/>
    <cellStyle name="Followed Hyperlink 53" xfId="17637" hidden="1" xr:uid="{00000000-0005-0000-0000-0000287A0000}"/>
    <cellStyle name="Followed Hyperlink 53" xfId="17668" hidden="1" xr:uid="{00000000-0005-0000-0000-0000297A0000}"/>
    <cellStyle name="Followed Hyperlink 53" xfId="17679" hidden="1" xr:uid="{00000000-0005-0000-0000-00002A7A0000}"/>
    <cellStyle name="Followed Hyperlink 53" xfId="17685" hidden="1" xr:uid="{00000000-0005-0000-0000-00002B7A0000}"/>
    <cellStyle name="Followed Hyperlink 53" xfId="17843" hidden="1" xr:uid="{00000000-0005-0000-0000-00002C7A0000}"/>
    <cellStyle name="Followed Hyperlink 53" xfId="17874" hidden="1" xr:uid="{00000000-0005-0000-0000-00002D7A0000}"/>
    <cellStyle name="Followed Hyperlink 53" xfId="17885" hidden="1" xr:uid="{00000000-0005-0000-0000-00002E7A0000}"/>
    <cellStyle name="Followed Hyperlink 53" xfId="18000" hidden="1" xr:uid="{00000000-0005-0000-0000-00002F7A0000}"/>
    <cellStyle name="Followed Hyperlink 53" xfId="18175" hidden="1" xr:uid="{00000000-0005-0000-0000-0000307A0000}"/>
    <cellStyle name="Followed Hyperlink 53" xfId="18206" hidden="1" xr:uid="{00000000-0005-0000-0000-0000317A0000}"/>
    <cellStyle name="Followed Hyperlink 53" xfId="18217" hidden="1" xr:uid="{00000000-0005-0000-0000-0000327A0000}"/>
    <cellStyle name="Followed Hyperlink 53" xfId="18312" hidden="1" xr:uid="{00000000-0005-0000-0000-0000337A0000}"/>
    <cellStyle name="Followed Hyperlink 53" xfId="18488" hidden="1" xr:uid="{00000000-0005-0000-0000-0000347A0000}"/>
    <cellStyle name="Followed Hyperlink 53" xfId="18519" hidden="1" xr:uid="{00000000-0005-0000-0000-0000357A0000}"/>
    <cellStyle name="Followed Hyperlink 53" xfId="18530" hidden="1" xr:uid="{00000000-0005-0000-0000-0000367A0000}"/>
    <cellStyle name="Followed Hyperlink 53" xfId="18538" hidden="1" xr:uid="{00000000-0005-0000-0000-0000377A0000}"/>
    <cellStyle name="Followed Hyperlink 53" xfId="18709" hidden="1" xr:uid="{00000000-0005-0000-0000-0000387A0000}"/>
    <cellStyle name="Followed Hyperlink 53" xfId="18740" hidden="1" xr:uid="{00000000-0005-0000-0000-0000397A0000}"/>
    <cellStyle name="Followed Hyperlink 53" xfId="18751" hidden="1" xr:uid="{00000000-0005-0000-0000-00003A7A0000}"/>
    <cellStyle name="Followed Hyperlink 53" xfId="18757" hidden="1" xr:uid="{00000000-0005-0000-0000-00003B7A0000}"/>
    <cellStyle name="Followed Hyperlink 53" xfId="18925" hidden="1" xr:uid="{00000000-0005-0000-0000-00003C7A0000}"/>
    <cellStyle name="Followed Hyperlink 53" xfId="18956" hidden="1" xr:uid="{00000000-0005-0000-0000-00003D7A0000}"/>
    <cellStyle name="Followed Hyperlink 53" xfId="18967" hidden="1" xr:uid="{00000000-0005-0000-0000-00003E7A0000}"/>
    <cellStyle name="Followed Hyperlink 53" xfId="18973" hidden="1" xr:uid="{00000000-0005-0000-0000-00003F7A0000}"/>
    <cellStyle name="Followed Hyperlink 53" xfId="19137" hidden="1" xr:uid="{00000000-0005-0000-0000-0000407A0000}"/>
    <cellStyle name="Followed Hyperlink 53" xfId="19168" hidden="1" xr:uid="{00000000-0005-0000-0000-0000417A0000}"/>
    <cellStyle name="Followed Hyperlink 53" xfId="19179" hidden="1" xr:uid="{00000000-0005-0000-0000-0000427A0000}"/>
    <cellStyle name="Followed Hyperlink 53" xfId="19185" hidden="1" xr:uid="{00000000-0005-0000-0000-0000437A0000}"/>
    <cellStyle name="Followed Hyperlink 53" xfId="19348" hidden="1" xr:uid="{00000000-0005-0000-0000-0000447A0000}"/>
    <cellStyle name="Followed Hyperlink 53" xfId="19379" hidden="1" xr:uid="{00000000-0005-0000-0000-0000457A0000}"/>
    <cellStyle name="Followed Hyperlink 53" xfId="19390" hidden="1" xr:uid="{00000000-0005-0000-0000-0000467A0000}"/>
    <cellStyle name="Followed Hyperlink 53" xfId="19396" hidden="1" xr:uid="{00000000-0005-0000-0000-0000477A0000}"/>
    <cellStyle name="Followed Hyperlink 53" xfId="19554" hidden="1" xr:uid="{00000000-0005-0000-0000-0000487A0000}"/>
    <cellStyle name="Followed Hyperlink 53" xfId="19585" hidden="1" xr:uid="{00000000-0005-0000-0000-0000497A0000}"/>
    <cellStyle name="Followed Hyperlink 53" xfId="19596" hidden="1" xr:uid="{00000000-0005-0000-0000-00004A7A0000}"/>
    <cellStyle name="Followed Hyperlink 53" xfId="19636" hidden="1" xr:uid="{00000000-0005-0000-0000-00004B7A0000}"/>
    <cellStyle name="Followed Hyperlink 53" xfId="19794" hidden="1" xr:uid="{00000000-0005-0000-0000-00004C7A0000}"/>
    <cellStyle name="Followed Hyperlink 53" xfId="19825" hidden="1" xr:uid="{00000000-0005-0000-0000-00004D7A0000}"/>
    <cellStyle name="Followed Hyperlink 53" xfId="19836" hidden="1" xr:uid="{00000000-0005-0000-0000-00004E7A0000}"/>
    <cellStyle name="Followed Hyperlink 53" xfId="19952" hidden="1" xr:uid="{00000000-0005-0000-0000-00004F7A0000}"/>
    <cellStyle name="Followed Hyperlink 53" xfId="20127" hidden="1" xr:uid="{00000000-0005-0000-0000-0000507A0000}"/>
    <cellStyle name="Followed Hyperlink 53" xfId="20158" hidden="1" xr:uid="{00000000-0005-0000-0000-0000517A0000}"/>
    <cellStyle name="Followed Hyperlink 53" xfId="20169" hidden="1" xr:uid="{00000000-0005-0000-0000-0000527A0000}"/>
    <cellStyle name="Followed Hyperlink 53" xfId="20264" hidden="1" xr:uid="{00000000-0005-0000-0000-0000537A0000}"/>
    <cellStyle name="Followed Hyperlink 53" xfId="20440" hidden="1" xr:uid="{00000000-0005-0000-0000-0000547A0000}"/>
    <cellStyle name="Followed Hyperlink 53" xfId="20471" hidden="1" xr:uid="{00000000-0005-0000-0000-0000557A0000}"/>
    <cellStyle name="Followed Hyperlink 53" xfId="20482" hidden="1" xr:uid="{00000000-0005-0000-0000-0000567A0000}"/>
    <cellStyle name="Followed Hyperlink 53" xfId="20490" hidden="1" xr:uid="{00000000-0005-0000-0000-0000577A0000}"/>
    <cellStyle name="Followed Hyperlink 53" xfId="20661" hidden="1" xr:uid="{00000000-0005-0000-0000-0000587A0000}"/>
    <cellStyle name="Followed Hyperlink 53" xfId="20692" hidden="1" xr:uid="{00000000-0005-0000-0000-0000597A0000}"/>
    <cellStyle name="Followed Hyperlink 53" xfId="20703" hidden="1" xr:uid="{00000000-0005-0000-0000-00005A7A0000}"/>
    <cellStyle name="Followed Hyperlink 53" xfId="20709" hidden="1" xr:uid="{00000000-0005-0000-0000-00005B7A0000}"/>
    <cellStyle name="Followed Hyperlink 53" xfId="20877" hidden="1" xr:uid="{00000000-0005-0000-0000-00005C7A0000}"/>
    <cellStyle name="Followed Hyperlink 53" xfId="20908" hidden="1" xr:uid="{00000000-0005-0000-0000-00005D7A0000}"/>
    <cellStyle name="Followed Hyperlink 53" xfId="20919" hidden="1" xr:uid="{00000000-0005-0000-0000-00005E7A0000}"/>
    <cellStyle name="Followed Hyperlink 53" xfId="20925" hidden="1" xr:uid="{00000000-0005-0000-0000-00005F7A0000}"/>
    <cellStyle name="Followed Hyperlink 53" xfId="21089" hidden="1" xr:uid="{00000000-0005-0000-0000-0000607A0000}"/>
    <cellStyle name="Followed Hyperlink 53" xfId="21120" hidden="1" xr:uid="{00000000-0005-0000-0000-0000617A0000}"/>
    <cellStyle name="Followed Hyperlink 53" xfId="21131" hidden="1" xr:uid="{00000000-0005-0000-0000-0000627A0000}"/>
    <cellStyle name="Followed Hyperlink 53" xfId="21137" hidden="1" xr:uid="{00000000-0005-0000-0000-0000637A0000}"/>
    <cellStyle name="Followed Hyperlink 53" xfId="21300" hidden="1" xr:uid="{00000000-0005-0000-0000-0000647A0000}"/>
    <cellStyle name="Followed Hyperlink 53" xfId="21331" hidden="1" xr:uid="{00000000-0005-0000-0000-0000657A0000}"/>
    <cellStyle name="Followed Hyperlink 53" xfId="21342" hidden="1" xr:uid="{00000000-0005-0000-0000-0000667A0000}"/>
    <cellStyle name="Followed Hyperlink 53" xfId="21348" hidden="1" xr:uid="{00000000-0005-0000-0000-0000677A0000}"/>
    <cellStyle name="Followed Hyperlink 53" xfId="21506" hidden="1" xr:uid="{00000000-0005-0000-0000-0000687A0000}"/>
    <cellStyle name="Followed Hyperlink 53" xfId="21537" hidden="1" xr:uid="{00000000-0005-0000-0000-0000697A0000}"/>
    <cellStyle name="Followed Hyperlink 53" xfId="21548" hidden="1" xr:uid="{00000000-0005-0000-0000-00006A7A0000}"/>
    <cellStyle name="Followed Hyperlink 53" xfId="21651" hidden="1" xr:uid="{00000000-0005-0000-0000-00006B7A0000}"/>
    <cellStyle name="Followed Hyperlink 53" xfId="21826" hidden="1" xr:uid="{00000000-0005-0000-0000-00006C7A0000}"/>
    <cellStyle name="Followed Hyperlink 53" xfId="21857" hidden="1" xr:uid="{00000000-0005-0000-0000-00006D7A0000}"/>
    <cellStyle name="Followed Hyperlink 53" xfId="21868" hidden="1" xr:uid="{00000000-0005-0000-0000-00006E7A0000}"/>
    <cellStyle name="Followed Hyperlink 53" xfId="21963" hidden="1" xr:uid="{00000000-0005-0000-0000-00006F7A0000}"/>
    <cellStyle name="Followed Hyperlink 53" xfId="22139" hidden="1" xr:uid="{00000000-0005-0000-0000-0000707A0000}"/>
    <cellStyle name="Followed Hyperlink 53" xfId="22170" hidden="1" xr:uid="{00000000-0005-0000-0000-0000717A0000}"/>
    <cellStyle name="Followed Hyperlink 53" xfId="22181" hidden="1" xr:uid="{00000000-0005-0000-0000-0000727A0000}"/>
    <cellStyle name="Followed Hyperlink 53" xfId="22189" hidden="1" xr:uid="{00000000-0005-0000-0000-0000737A0000}"/>
    <cellStyle name="Followed Hyperlink 53" xfId="22360" hidden="1" xr:uid="{00000000-0005-0000-0000-0000747A0000}"/>
    <cellStyle name="Followed Hyperlink 53" xfId="22391" hidden="1" xr:uid="{00000000-0005-0000-0000-0000757A0000}"/>
    <cellStyle name="Followed Hyperlink 53" xfId="22402" hidden="1" xr:uid="{00000000-0005-0000-0000-0000767A0000}"/>
    <cellStyle name="Followed Hyperlink 53" xfId="22408" hidden="1" xr:uid="{00000000-0005-0000-0000-0000777A0000}"/>
    <cellStyle name="Followed Hyperlink 53" xfId="22576" hidden="1" xr:uid="{00000000-0005-0000-0000-0000787A0000}"/>
    <cellStyle name="Followed Hyperlink 53" xfId="22607" hidden="1" xr:uid="{00000000-0005-0000-0000-0000797A0000}"/>
    <cellStyle name="Followed Hyperlink 53" xfId="22618" hidden="1" xr:uid="{00000000-0005-0000-0000-00007A7A0000}"/>
    <cellStyle name="Followed Hyperlink 53" xfId="22624" hidden="1" xr:uid="{00000000-0005-0000-0000-00007B7A0000}"/>
    <cellStyle name="Followed Hyperlink 53" xfId="22788" hidden="1" xr:uid="{00000000-0005-0000-0000-00007C7A0000}"/>
    <cellStyle name="Followed Hyperlink 53" xfId="22819" hidden="1" xr:uid="{00000000-0005-0000-0000-00007D7A0000}"/>
    <cellStyle name="Followed Hyperlink 53" xfId="22830" hidden="1" xr:uid="{00000000-0005-0000-0000-00007E7A0000}"/>
    <cellStyle name="Followed Hyperlink 53" xfId="22836" hidden="1" xr:uid="{00000000-0005-0000-0000-00007F7A0000}"/>
    <cellStyle name="Followed Hyperlink 53" xfId="22999" hidden="1" xr:uid="{00000000-0005-0000-0000-0000807A0000}"/>
    <cellStyle name="Followed Hyperlink 53" xfId="23030" hidden="1" xr:uid="{00000000-0005-0000-0000-0000817A0000}"/>
    <cellStyle name="Followed Hyperlink 53" xfId="23041" hidden="1" xr:uid="{00000000-0005-0000-0000-0000827A0000}"/>
    <cellStyle name="Followed Hyperlink 53" xfId="23047" hidden="1" xr:uid="{00000000-0005-0000-0000-0000837A0000}"/>
    <cellStyle name="Followed Hyperlink 53" xfId="23205" hidden="1" xr:uid="{00000000-0005-0000-0000-0000847A0000}"/>
    <cellStyle name="Followed Hyperlink 53" xfId="23236" hidden="1" xr:uid="{00000000-0005-0000-0000-0000857A0000}"/>
    <cellStyle name="Followed Hyperlink 53" xfId="23247" hidden="1" xr:uid="{00000000-0005-0000-0000-0000867A0000}"/>
    <cellStyle name="Followed Hyperlink 53" xfId="15701" hidden="1" xr:uid="{00000000-0005-0000-0000-0000877A0000}"/>
    <cellStyle name="Followed Hyperlink 53" xfId="16245" hidden="1" xr:uid="{00000000-0005-0000-0000-0000887A0000}"/>
    <cellStyle name="Followed Hyperlink 53" xfId="4675" hidden="1" xr:uid="{00000000-0005-0000-0000-0000897A0000}"/>
    <cellStyle name="Followed Hyperlink 53" xfId="16095" hidden="1" xr:uid="{00000000-0005-0000-0000-00008A7A0000}"/>
    <cellStyle name="Followed Hyperlink 53" xfId="23262" hidden="1" xr:uid="{00000000-0005-0000-0000-00008B7A0000}"/>
    <cellStyle name="Followed Hyperlink 53" xfId="23438" hidden="1" xr:uid="{00000000-0005-0000-0000-00008C7A0000}"/>
    <cellStyle name="Followed Hyperlink 53" xfId="23469" hidden="1" xr:uid="{00000000-0005-0000-0000-00008D7A0000}"/>
    <cellStyle name="Followed Hyperlink 53" xfId="23480" hidden="1" xr:uid="{00000000-0005-0000-0000-00008E7A0000}"/>
    <cellStyle name="Followed Hyperlink 53" xfId="23488" hidden="1" xr:uid="{00000000-0005-0000-0000-00008F7A0000}"/>
    <cellStyle name="Followed Hyperlink 53" xfId="23659" hidden="1" xr:uid="{00000000-0005-0000-0000-0000907A0000}"/>
    <cellStyle name="Followed Hyperlink 53" xfId="23690" hidden="1" xr:uid="{00000000-0005-0000-0000-0000917A0000}"/>
    <cellStyle name="Followed Hyperlink 53" xfId="23701" hidden="1" xr:uid="{00000000-0005-0000-0000-0000927A0000}"/>
    <cellStyle name="Followed Hyperlink 53" xfId="23707" hidden="1" xr:uid="{00000000-0005-0000-0000-0000937A0000}"/>
    <cellStyle name="Followed Hyperlink 53" xfId="23875" hidden="1" xr:uid="{00000000-0005-0000-0000-0000947A0000}"/>
    <cellStyle name="Followed Hyperlink 53" xfId="23906" hidden="1" xr:uid="{00000000-0005-0000-0000-0000957A0000}"/>
    <cellStyle name="Followed Hyperlink 53" xfId="23917" hidden="1" xr:uid="{00000000-0005-0000-0000-0000967A0000}"/>
    <cellStyle name="Followed Hyperlink 53" xfId="23923" hidden="1" xr:uid="{00000000-0005-0000-0000-0000977A0000}"/>
    <cellStyle name="Followed Hyperlink 53" xfId="24087" hidden="1" xr:uid="{00000000-0005-0000-0000-0000987A0000}"/>
    <cellStyle name="Followed Hyperlink 53" xfId="24118" hidden="1" xr:uid="{00000000-0005-0000-0000-0000997A0000}"/>
    <cellStyle name="Followed Hyperlink 53" xfId="24129" hidden="1" xr:uid="{00000000-0005-0000-0000-00009A7A0000}"/>
    <cellStyle name="Followed Hyperlink 53" xfId="24135" hidden="1" xr:uid="{00000000-0005-0000-0000-00009B7A0000}"/>
    <cellStyle name="Followed Hyperlink 53" xfId="24298" hidden="1" xr:uid="{00000000-0005-0000-0000-00009C7A0000}"/>
    <cellStyle name="Followed Hyperlink 53" xfId="24329" hidden="1" xr:uid="{00000000-0005-0000-0000-00009D7A0000}"/>
    <cellStyle name="Followed Hyperlink 53" xfId="24340" hidden="1" xr:uid="{00000000-0005-0000-0000-00009E7A0000}"/>
    <cellStyle name="Followed Hyperlink 53" xfId="24346" hidden="1" xr:uid="{00000000-0005-0000-0000-00009F7A0000}"/>
    <cellStyle name="Followed Hyperlink 53" xfId="24504" hidden="1" xr:uid="{00000000-0005-0000-0000-0000A07A0000}"/>
    <cellStyle name="Followed Hyperlink 53" xfId="24535" hidden="1" xr:uid="{00000000-0005-0000-0000-0000A17A0000}"/>
    <cellStyle name="Followed Hyperlink 53" xfId="24546" hidden="1" xr:uid="{00000000-0005-0000-0000-0000A27A0000}"/>
    <cellStyle name="Followed Hyperlink 53" xfId="24586" hidden="1" xr:uid="{00000000-0005-0000-0000-0000A37A0000}"/>
    <cellStyle name="Followed Hyperlink 53" xfId="24744" hidden="1" xr:uid="{00000000-0005-0000-0000-0000A47A0000}"/>
    <cellStyle name="Followed Hyperlink 53" xfId="24775" hidden="1" xr:uid="{00000000-0005-0000-0000-0000A57A0000}"/>
    <cellStyle name="Followed Hyperlink 53" xfId="24786" hidden="1" xr:uid="{00000000-0005-0000-0000-0000A67A0000}"/>
    <cellStyle name="Followed Hyperlink 53" xfId="24905" hidden="1" xr:uid="{00000000-0005-0000-0000-0000A77A0000}"/>
    <cellStyle name="Followed Hyperlink 53" xfId="25080" hidden="1" xr:uid="{00000000-0005-0000-0000-0000A87A0000}"/>
    <cellStyle name="Followed Hyperlink 53" xfId="25111" hidden="1" xr:uid="{00000000-0005-0000-0000-0000A97A0000}"/>
    <cellStyle name="Followed Hyperlink 53" xfId="25122" hidden="1" xr:uid="{00000000-0005-0000-0000-0000AA7A0000}"/>
    <cellStyle name="Followed Hyperlink 53" xfId="25217" hidden="1" xr:uid="{00000000-0005-0000-0000-0000AB7A0000}"/>
    <cellStyle name="Followed Hyperlink 53" xfId="25393" hidden="1" xr:uid="{00000000-0005-0000-0000-0000AC7A0000}"/>
    <cellStyle name="Followed Hyperlink 53" xfId="25424" hidden="1" xr:uid="{00000000-0005-0000-0000-0000AD7A0000}"/>
    <cellStyle name="Followed Hyperlink 53" xfId="25435" hidden="1" xr:uid="{00000000-0005-0000-0000-0000AE7A0000}"/>
    <cellStyle name="Followed Hyperlink 53" xfId="25443" hidden="1" xr:uid="{00000000-0005-0000-0000-0000AF7A0000}"/>
    <cellStyle name="Followed Hyperlink 53" xfId="25614" hidden="1" xr:uid="{00000000-0005-0000-0000-0000B07A0000}"/>
    <cellStyle name="Followed Hyperlink 53" xfId="25645" hidden="1" xr:uid="{00000000-0005-0000-0000-0000B17A0000}"/>
    <cellStyle name="Followed Hyperlink 53" xfId="25656" hidden="1" xr:uid="{00000000-0005-0000-0000-0000B27A0000}"/>
    <cellStyle name="Followed Hyperlink 53" xfId="25662" hidden="1" xr:uid="{00000000-0005-0000-0000-0000B37A0000}"/>
    <cellStyle name="Followed Hyperlink 53" xfId="25830" hidden="1" xr:uid="{00000000-0005-0000-0000-0000B47A0000}"/>
    <cellStyle name="Followed Hyperlink 53" xfId="25861" hidden="1" xr:uid="{00000000-0005-0000-0000-0000B57A0000}"/>
    <cellStyle name="Followed Hyperlink 53" xfId="25872" hidden="1" xr:uid="{00000000-0005-0000-0000-0000B67A0000}"/>
    <cellStyle name="Followed Hyperlink 53" xfId="25878" hidden="1" xr:uid="{00000000-0005-0000-0000-0000B77A0000}"/>
    <cellStyle name="Followed Hyperlink 53" xfId="26042" hidden="1" xr:uid="{00000000-0005-0000-0000-0000B87A0000}"/>
    <cellStyle name="Followed Hyperlink 53" xfId="26073" hidden="1" xr:uid="{00000000-0005-0000-0000-0000B97A0000}"/>
    <cellStyle name="Followed Hyperlink 53" xfId="26084" hidden="1" xr:uid="{00000000-0005-0000-0000-0000BA7A0000}"/>
    <cellStyle name="Followed Hyperlink 53" xfId="26090" hidden="1" xr:uid="{00000000-0005-0000-0000-0000BB7A0000}"/>
    <cellStyle name="Followed Hyperlink 53" xfId="26253" hidden="1" xr:uid="{00000000-0005-0000-0000-0000BC7A0000}"/>
    <cellStyle name="Followed Hyperlink 53" xfId="26284" hidden="1" xr:uid="{00000000-0005-0000-0000-0000BD7A0000}"/>
    <cellStyle name="Followed Hyperlink 53" xfId="26295" hidden="1" xr:uid="{00000000-0005-0000-0000-0000BE7A0000}"/>
    <cellStyle name="Followed Hyperlink 53" xfId="26301" hidden="1" xr:uid="{00000000-0005-0000-0000-0000BF7A0000}"/>
    <cellStyle name="Followed Hyperlink 53" xfId="26459" hidden="1" xr:uid="{00000000-0005-0000-0000-0000C07A0000}"/>
    <cellStyle name="Followed Hyperlink 53" xfId="26490" hidden="1" xr:uid="{00000000-0005-0000-0000-0000C17A0000}"/>
    <cellStyle name="Followed Hyperlink 53" xfId="26501" hidden="1" xr:uid="{00000000-0005-0000-0000-0000C27A0000}"/>
    <cellStyle name="Followed Hyperlink 53" xfId="26622" hidden="1" xr:uid="{00000000-0005-0000-0000-0000C37A0000}"/>
    <cellStyle name="Followed Hyperlink 53" xfId="26797" hidden="1" xr:uid="{00000000-0005-0000-0000-0000C47A0000}"/>
    <cellStyle name="Followed Hyperlink 53" xfId="26828" hidden="1" xr:uid="{00000000-0005-0000-0000-0000C57A0000}"/>
    <cellStyle name="Followed Hyperlink 53" xfId="26839" hidden="1" xr:uid="{00000000-0005-0000-0000-0000C67A0000}"/>
    <cellStyle name="Followed Hyperlink 53" xfId="26934" hidden="1" xr:uid="{00000000-0005-0000-0000-0000C77A0000}"/>
    <cellStyle name="Followed Hyperlink 53" xfId="27110" hidden="1" xr:uid="{00000000-0005-0000-0000-0000C87A0000}"/>
    <cellStyle name="Followed Hyperlink 53" xfId="27141" hidden="1" xr:uid="{00000000-0005-0000-0000-0000C97A0000}"/>
    <cellStyle name="Followed Hyperlink 53" xfId="27152" hidden="1" xr:uid="{00000000-0005-0000-0000-0000CA7A0000}"/>
    <cellStyle name="Followed Hyperlink 53" xfId="27160" hidden="1" xr:uid="{00000000-0005-0000-0000-0000CB7A0000}"/>
    <cellStyle name="Followed Hyperlink 53" xfId="27331" hidden="1" xr:uid="{00000000-0005-0000-0000-0000CC7A0000}"/>
    <cellStyle name="Followed Hyperlink 53" xfId="27362" hidden="1" xr:uid="{00000000-0005-0000-0000-0000CD7A0000}"/>
    <cellStyle name="Followed Hyperlink 53" xfId="27373" hidden="1" xr:uid="{00000000-0005-0000-0000-0000CE7A0000}"/>
    <cellStyle name="Followed Hyperlink 53" xfId="27379" hidden="1" xr:uid="{00000000-0005-0000-0000-0000CF7A0000}"/>
    <cellStyle name="Followed Hyperlink 53" xfId="27547" hidden="1" xr:uid="{00000000-0005-0000-0000-0000D07A0000}"/>
    <cellStyle name="Followed Hyperlink 53" xfId="27578" hidden="1" xr:uid="{00000000-0005-0000-0000-0000D17A0000}"/>
    <cellStyle name="Followed Hyperlink 53" xfId="27589" hidden="1" xr:uid="{00000000-0005-0000-0000-0000D27A0000}"/>
    <cellStyle name="Followed Hyperlink 53" xfId="27595" hidden="1" xr:uid="{00000000-0005-0000-0000-0000D37A0000}"/>
    <cellStyle name="Followed Hyperlink 53" xfId="27759" hidden="1" xr:uid="{00000000-0005-0000-0000-0000D47A0000}"/>
    <cellStyle name="Followed Hyperlink 53" xfId="27790" hidden="1" xr:uid="{00000000-0005-0000-0000-0000D57A0000}"/>
    <cellStyle name="Followed Hyperlink 53" xfId="27801" hidden="1" xr:uid="{00000000-0005-0000-0000-0000D67A0000}"/>
    <cellStyle name="Followed Hyperlink 53" xfId="27807" hidden="1" xr:uid="{00000000-0005-0000-0000-0000D77A0000}"/>
    <cellStyle name="Followed Hyperlink 53" xfId="27970" hidden="1" xr:uid="{00000000-0005-0000-0000-0000D87A0000}"/>
    <cellStyle name="Followed Hyperlink 53" xfId="28001" hidden="1" xr:uid="{00000000-0005-0000-0000-0000D97A0000}"/>
    <cellStyle name="Followed Hyperlink 53" xfId="28012" hidden="1" xr:uid="{00000000-0005-0000-0000-0000DA7A0000}"/>
    <cellStyle name="Followed Hyperlink 53" xfId="28018" hidden="1" xr:uid="{00000000-0005-0000-0000-0000DB7A0000}"/>
    <cellStyle name="Followed Hyperlink 53" xfId="28176" hidden="1" xr:uid="{00000000-0005-0000-0000-0000DC7A0000}"/>
    <cellStyle name="Followed Hyperlink 53" xfId="28207" hidden="1" xr:uid="{00000000-0005-0000-0000-0000DD7A0000}"/>
    <cellStyle name="Followed Hyperlink 53" xfId="28218" hidden="1" xr:uid="{00000000-0005-0000-0000-0000DE7A0000}"/>
    <cellStyle name="Followed Hyperlink 53" xfId="28258" hidden="1" xr:uid="{00000000-0005-0000-0000-0000DF7A0000}"/>
    <cellStyle name="Followed Hyperlink 53" xfId="28416" hidden="1" xr:uid="{00000000-0005-0000-0000-0000E07A0000}"/>
    <cellStyle name="Followed Hyperlink 53" xfId="28447" hidden="1" xr:uid="{00000000-0005-0000-0000-0000E17A0000}"/>
    <cellStyle name="Followed Hyperlink 53" xfId="28458" hidden="1" xr:uid="{00000000-0005-0000-0000-0000E27A0000}"/>
    <cellStyle name="Followed Hyperlink 53" xfId="28547" hidden="1" xr:uid="{00000000-0005-0000-0000-0000E37A0000}"/>
    <cellStyle name="Followed Hyperlink 53" xfId="28722" hidden="1" xr:uid="{00000000-0005-0000-0000-0000E47A0000}"/>
    <cellStyle name="Followed Hyperlink 53" xfId="28753" hidden="1" xr:uid="{00000000-0005-0000-0000-0000E57A0000}"/>
    <cellStyle name="Followed Hyperlink 53" xfId="28764" hidden="1" xr:uid="{00000000-0005-0000-0000-0000E67A0000}"/>
    <cellStyle name="Followed Hyperlink 53" xfId="28859" hidden="1" xr:uid="{00000000-0005-0000-0000-0000E77A0000}"/>
    <cellStyle name="Followed Hyperlink 53" xfId="29035" hidden="1" xr:uid="{00000000-0005-0000-0000-0000E87A0000}"/>
    <cellStyle name="Followed Hyperlink 53" xfId="29066" hidden="1" xr:uid="{00000000-0005-0000-0000-0000E97A0000}"/>
    <cellStyle name="Followed Hyperlink 53" xfId="29077" hidden="1" xr:uid="{00000000-0005-0000-0000-0000EA7A0000}"/>
    <cellStyle name="Followed Hyperlink 53" xfId="29085" hidden="1" xr:uid="{00000000-0005-0000-0000-0000EB7A0000}"/>
    <cellStyle name="Followed Hyperlink 53" xfId="29256" hidden="1" xr:uid="{00000000-0005-0000-0000-0000EC7A0000}"/>
    <cellStyle name="Followed Hyperlink 53" xfId="29287" hidden="1" xr:uid="{00000000-0005-0000-0000-0000ED7A0000}"/>
    <cellStyle name="Followed Hyperlink 53" xfId="29298" hidden="1" xr:uid="{00000000-0005-0000-0000-0000EE7A0000}"/>
    <cellStyle name="Followed Hyperlink 53" xfId="29304" hidden="1" xr:uid="{00000000-0005-0000-0000-0000EF7A0000}"/>
    <cellStyle name="Followed Hyperlink 53" xfId="29472" hidden="1" xr:uid="{00000000-0005-0000-0000-0000F07A0000}"/>
    <cellStyle name="Followed Hyperlink 53" xfId="29503" hidden="1" xr:uid="{00000000-0005-0000-0000-0000F17A0000}"/>
    <cellStyle name="Followed Hyperlink 53" xfId="29514" hidden="1" xr:uid="{00000000-0005-0000-0000-0000F27A0000}"/>
    <cellStyle name="Followed Hyperlink 53" xfId="29520" hidden="1" xr:uid="{00000000-0005-0000-0000-0000F37A0000}"/>
    <cellStyle name="Followed Hyperlink 53" xfId="29684" hidden="1" xr:uid="{00000000-0005-0000-0000-0000F47A0000}"/>
    <cellStyle name="Followed Hyperlink 53" xfId="29715" hidden="1" xr:uid="{00000000-0005-0000-0000-0000F57A0000}"/>
    <cellStyle name="Followed Hyperlink 53" xfId="29726" hidden="1" xr:uid="{00000000-0005-0000-0000-0000F67A0000}"/>
    <cellStyle name="Followed Hyperlink 53" xfId="29732" hidden="1" xr:uid="{00000000-0005-0000-0000-0000F77A0000}"/>
    <cellStyle name="Followed Hyperlink 53" xfId="29895" hidden="1" xr:uid="{00000000-0005-0000-0000-0000F87A0000}"/>
    <cellStyle name="Followed Hyperlink 53" xfId="29926" hidden="1" xr:uid="{00000000-0005-0000-0000-0000F97A0000}"/>
    <cellStyle name="Followed Hyperlink 53" xfId="29937" hidden="1" xr:uid="{00000000-0005-0000-0000-0000FA7A0000}"/>
    <cellStyle name="Followed Hyperlink 53" xfId="29943" hidden="1" xr:uid="{00000000-0005-0000-0000-0000FB7A0000}"/>
    <cellStyle name="Followed Hyperlink 53" xfId="30101" hidden="1" xr:uid="{00000000-0005-0000-0000-0000FC7A0000}"/>
    <cellStyle name="Followed Hyperlink 53" xfId="30132" hidden="1" xr:uid="{00000000-0005-0000-0000-0000FD7A0000}"/>
    <cellStyle name="Followed Hyperlink 53" xfId="30143" hidden="1" xr:uid="{00000000-0005-0000-0000-0000FE7A0000}"/>
    <cellStyle name="Followed Hyperlink 53" xfId="30227" hidden="1" xr:uid="{00000000-0005-0000-0000-0000FF7A0000}"/>
    <cellStyle name="Followed Hyperlink 53" xfId="30402" hidden="1" xr:uid="{00000000-0005-0000-0000-0000007B0000}"/>
    <cellStyle name="Followed Hyperlink 53" xfId="30433" hidden="1" xr:uid="{00000000-0005-0000-0000-0000017B0000}"/>
    <cellStyle name="Followed Hyperlink 53" xfId="30444" hidden="1" xr:uid="{00000000-0005-0000-0000-0000027B0000}"/>
    <cellStyle name="Followed Hyperlink 53" xfId="30539" hidden="1" xr:uid="{00000000-0005-0000-0000-0000037B0000}"/>
    <cellStyle name="Followed Hyperlink 53" xfId="30715" hidden="1" xr:uid="{00000000-0005-0000-0000-0000047B0000}"/>
    <cellStyle name="Followed Hyperlink 53" xfId="30746" hidden="1" xr:uid="{00000000-0005-0000-0000-0000057B0000}"/>
    <cellStyle name="Followed Hyperlink 53" xfId="30757" hidden="1" xr:uid="{00000000-0005-0000-0000-0000067B0000}"/>
    <cellStyle name="Followed Hyperlink 53" xfId="30765" hidden="1" xr:uid="{00000000-0005-0000-0000-0000077B0000}"/>
    <cellStyle name="Followed Hyperlink 53" xfId="30936" hidden="1" xr:uid="{00000000-0005-0000-0000-0000087B0000}"/>
    <cellStyle name="Followed Hyperlink 53" xfId="30967" hidden="1" xr:uid="{00000000-0005-0000-0000-0000097B0000}"/>
    <cellStyle name="Followed Hyperlink 53" xfId="30978" hidden="1" xr:uid="{00000000-0005-0000-0000-00000A7B0000}"/>
    <cellStyle name="Followed Hyperlink 53" xfId="30984" hidden="1" xr:uid="{00000000-0005-0000-0000-00000B7B0000}"/>
    <cellStyle name="Followed Hyperlink 53" xfId="31152" hidden="1" xr:uid="{00000000-0005-0000-0000-00000C7B0000}"/>
    <cellStyle name="Followed Hyperlink 53" xfId="31183" hidden="1" xr:uid="{00000000-0005-0000-0000-00000D7B0000}"/>
    <cellStyle name="Followed Hyperlink 53" xfId="31194" hidden="1" xr:uid="{00000000-0005-0000-0000-00000E7B0000}"/>
    <cellStyle name="Followed Hyperlink 53" xfId="31200" hidden="1" xr:uid="{00000000-0005-0000-0000-00000F7B0000}"/>
    <cellStyle name="Followed Hyperlink 53" xfId="31364" hidden="1" xr:uid="{00000000-0005-0000-0000-0000107B0000}"/>
    <cellStyle name="Followed Hyperlink 53" xfId="31395" hidden="1" xr:uid="{00000000-0005-0000-0000-0000117B0000}"/>
    <cellStyle name="Followed Hyperlink 53" xfId="31406" hidden="1" xr:uid="{00000000-0005-0000-0000-0000127B0000}"/>
    <cellStyle name="Followed Hyperlink 53" xfId="31412" hidden="1" xr:uid="{00000000-0005-0000-0000-0000137B0000}"/>
    <cellStyle name="Followed Hyperlink 53" xfId="31575" hidden="1" xr:uid="{00000000-0005-0000-0000-0000147B0000}"/>
    <cellStyle name="Followed Hyperlink 53" xfId="31606" hidden="1" xr:uid="{00000000-0005-0000-0000-0000157B0000}"/>
    <cellStyle name="Followed Hyperlink 53" xfId="31617" hidden="1" xr:uid="{00000000-0005-0000-0000-0000167B0000}"/>
    <cellStyle name="Followed Hyperlink 53" xfId="31623" hidden="1" xr:uid="{00000000-0005-0000-0000-0000177B0000}"/>
    <cellStyle name="Followed Hyperlink 53" xfId="31781" hidden="1" xr:uid="{00000000-0005-0000-0000-0000187B0000}"/>
    <cellStyle name="Followed Hyperlink 53" xfId="31812" hidden="1" xr:uid="{00000000-0005-0000-0000-0000197B0000}"/>
    <cellStyle name="Followed Hyperlink 53" xfId="31823" hidden="1" xr:uid="{00000000-0005-0000-0000-00001A7B0000}"/>
    <cellStyle name="Followed Hyperlink 53" xfId="32188" hidden="1" xr:uid="{00000000-0005-0000-0000-00001B7B0000}"/>
    <cellStyle name="Followed Hyperlink 53" xfId="32366" hidden="1" xr:uid="{00000000-0005-0000-0000-00001C7B0000}"/>
    <cellStyle name="Followed Hyperlink 53" xfId="32397" hidden="1" xr:uid="{00000000-0005-0000-0000-00001D7B0000}"/>
    <cellStyle name="Followed Hyperlink 53" xfId="32408" hidden="1" xr:uid="{00000000-0005-0000-0000-00001E7B0000}"/>
    <cellStyle name="Followed Hyperlink 53" xfId="32503" hidden="1" xr:uid="{00000000-0005-0000-0000-00001F7B0000}"/>
    <cellStyle name="Followed Hyperlink 53" xfId="32679" hidden="1" xr:uid="{00000000-0005-0000-0000-0000207B0000}"/>
    <cellStyle name="Followed Hyperlink 53" xfId="32710" hidden="1" xr:uid="{00000000-0005-0000-0000-0000217B0000}"/>
    <cellStyle name="Followed Hyperlink 53" xfId="32721" hidden="1" xr:uid="{00000000-0005-0000-0000-0000227B0000}"/>
    <cellStyle name="Followed Hyperlink 53" xfId="32729" hidden="1" xr:uid="{00000000-0005-0000-0000-0000237B0000}"/>
    <cellStyle name="Followed Hyperlink 53" xfId="32900" hidden="1" xr:uid="{00000000-0005-0000-0000-0000247B0000}"/>
    <cellStyle name="Followed Hyperlink 53" xfId="32931" hidden="1" xr:uid="{00000000-0005-0000-0000-0000257B0000}"/>
    <cellStyle name="Followed Hyperlink 53" xfId="32942" hidden="1" xr:uid="{00000000-0005-0000-0000-0000267B0000}"/>
    <cellStyle name="Followed Hyperlink 53" xfId="32948" hidden="1" xr:uid="{00000000-0005-0000-0000-0000277B0000}"/>
    <cellStyle name="Followed Hyperlink 53" xfId="33116" hidden="1" xr:uid="{00000000-0005-0000-0000-0000287B0000}"/>
    <cellStyle name="Followed Hyperlink 53" xfId="33147" hidden="1" xr:uid="{00000000-0005-0000-0000-0000297B0000}"/>
    <cellStyle name="Followed Hyperlink 53" xfId="33158" hidden="1" xr:uid="{00000000-0005-0000-0000-00002A7B0000}"/>
    <cellStyle name="Followed Hyperlink 53" xfId="33164" hidden="1" xr:uid="{00000000-0005-0000-0000-00002B7B0000}"/>
    <cellStyle name="Followed Hyperlink 53" xfId="33328" hidden="1" xr:uid="{00000000-0005-0000-0000-00002C7B0000}"/>
    <cellStyle name="Followed Hyperlink 53" xfId="33359" hidden="1" xr:uid="{00000000-0005-0000-0000-00002D7B0000}"/>
    <cellStyle name="Followed Hyperlink 53" xfId="33370" hidden="1" xr:uid="{00000000-0005-0000-0000-00002E7B0000}"/>
    <cellStyle name="Followed Hyperlink 53" xfId="33376" hidden="1" xr:uid="{00000000-0005-0000-0000-00002F7B0000}"/>
    <cellStyle name="Followed Hyperlink 53" xfId="33539" hidden="1" xr:uid="{00000000-0005-0000-0000-0000307B0000}"/>
    <cellStyle name="Followed Hyperlink 53" xfId="33570" hidden="1" xr:uid="{00000000-0005-0000-0000-0000317B0000}"/>
    <cellStyle name="Followed Hyperlink 53" xfId="33581" hidden="1" xr:uid="{00000000-0005-0000-0000-0000327B0000}"/>
    <cellStyle name="Followed Hyperlink 53" xfId="33587" hidden="1" xr:uid="{00000000-0005-0000-0000-0000337B0000}"/>
    <cellStyle name="Followed Hyperlink 53" xfId="33745" hidden="1" xr:uid="{00000000-0005-0000-0000-0000347B0000}"/>
    <cellStyle name="Followed Hyperlink 53" xfId="33776" hidden="1" xr:uid="{00000000-0005-0000-0000-0000357B0000}"/>
    <cellStyle name="Followed Hyperlink 53" xfId="33787" hidden="1" xr:uid="{00000000-0005-0000-0000-0000367B0000}"/>
    <cellStyle name="Followed Hyperlink 53" xfId="33871" hidden="1" xr:uid="{00000000-0005-0000-0000-0000377B0000}"/>
    <cellStyle name="Followed Hyperlink 53" xfId="34046" hidden="1" xr:uid="{00000000-0005-0000-0000-0000387B0000}"/>
    <cellStyle name="Followed Hyperlink 53" xfId="34077" hidden="1" xr:uid="{00000000-0005-0000-0000-0000397B0000}"/>
    <cellStyle name="Followed Hyperlink 53" xfId="34088" hidden="1" xr:uid="{00000000-0005-0000-0000-00003A7B0000}"/>
    <cellStyle name="Followed Hyperlink 53" xfId="34183" hidden="1" xr:uid="{00000000-0005-0000-0000-00003B7B0000}"/>
    <cellStyle name="Followed Hyperlink 53" xfId="34359" hidden="1" xr:uid="{00000000-0005-0000-0000-00003C7B0000}"/>
    <cellStyle name="Followed Hyperlink 53" xfId="34390" hidden="1" xr:uid="{00000000-0005-0000-0000-00003D7B0000}"/>
    <cellStyle name="Followed Hyperlink 53" xfId="34401" hidden="1" xr:uid="{00000000-0005-0000-0000-00003E7B0000}"/>
    <cellStyle name="Followed Hyperlink 53" xfId="34409" hidden="1" xr:uid="{00000000-0005-0000-0000-00003F7B0000}"/>
    <cellStyle name="Followed Hyperlink 53" xfId="34580" hidden="1" xr:uid="{00000000-0005-0000-0000-0000407B0000}"/>
    <cellStyle name="Followed Hyperlink 53" xfId="34611" hidden="1" xr:uid="{00000000-0005-0000-0000-0000417B0000}"/>
    <cellStyle name="Followed Hyperlink 53" xfId="34622" hidden="1" xr:uid="{00000000-0005-0000-0000-0000427B0000}"/>
    <cellStyle name="Followed Hyperlink 53" xfId="34628" hidden="1" xr:uid="{00000000-0005-0000-0000-0000437B0000}"/>
    <cellStyle name="Followed Hyperlink 53" xfId="34796" hidden="1" xr:uid="{00000000-0005-0000-0000-0000447B0000}"/>
    <cellStyle name="Followed Hyperlink 53" xfId="34827" hidden="1" xr:uid="{00000000-0005-0000-0000-0000457B0000}"/>
    <cellStyle name="Followed Hyperlink 53" xfId="34838" hidden="1" xr:uid="{00000000-0005-0000-0000-0000467B0000}"/>
    <cellStyle name="Followed Hyperlink 53" xfId="34844" hidden="1" xr:uid="{00000000-0005-0000-0000-0000477B0000}"/>
    <cellStyle name="Followed Hyperlink 53" xfId="35008" hidden="1" xr:uid="{00000000-0005-0000-0000-0000487B0000}"/>
    <cellStyle name="Followed Hyperlink 53" xfId="35039" hidden="1" xr:uid="{00000000-0005-0000-0000-0000497B0000}"/>
    <cellStyle name="Followed Hyperlink 53" xfId="35050" hidden="1" xr:uid="{00000000-0005-0000-0000-00004A7B0000}"/>
    <cellStyle name="Followed Hyperlink 53" xfId="35056" hidden="1" xr:uid="{00000000-0005-0000-0000-00004B7B0000}"/>
    <cellStyle name="Followed Hyperlink 53" xfId="35219" hidden="1" xr:uid="{00000000-0005-0000-0000-00004C7B0000}"/>
    <cellStyle name="Followed Hyperlink 53" xfId="35250" hidden="1" xr:uid="{00000000-0005-0000-0000-00004D7B0000}"/>
    <cellStyle name="Followed Hyperlink 53" xfId="35261" hidden="1" xr:uid="{00000000-0005-0000-0000-00004E7B0000}"/>
    <cellStyle name="Followed Hyperlink 53" xfId="35267" hidden="1" xr:uid="{00000000-0005-0000-0000-00004F7B0000}"/>
    <cellStyle name="Followed Hyperlink 53" xfId="35425" hidden="1" xr:uid="{00000000-0005-0000-0000-0000507B0000}"/>
    <cellStyle name="Followed Hyperlink 53" xfId="35456" hidden="1" xr:uid="{00000000-0005-0000-0000-0000517B0000}"/>
    <cellStyle name="Followed Hyperlink 53" xfId="35467" hidden="1" xr:uid="{00000000-0005-0000-0000-0000527B0000}"/>
    <cellStyle name="Followed Hyperlink 53" xfId="8745" hidden="1" xr:uid="{00000000-0005-0000-0000-0000537B0000}"/>
    <cellStyle name="Followed Hyperlink 53" xfId="2919" hidden="1" xr:uid="{00000000-0005-0000-0000-0000547B0000}"/>
    <cellStyle name="Followed Hyperlink 53" xfId="2836" hidden="1" xr:uid="{00000000-0005-0000-0000-0000557B0000}"/>
    <cellStyle name="Followed Hyperlink 53" xfId="2785" hidden="1" xr:uid="{00000000-0005-0000-0000-0000567B0000}"/>
    <cellStyle name="Followed Hyperlink 53" xfId="806" hidden="1" xr:uid="{00000000-0005-0000-0000-0000577B0000}"/>
    <cellStyle name="Followed Hyperlink 53" xfId="35536" hidden="1" xr:uid="{00000000-0005-0000-0000-0000587B0000}"/>
    <cellStyle name="Followed Hyperlink 53" xfId="35567" hidden="1" xr:uid="{00000000-0005-0000-0000-0000597B0000}"/>
    <cellStyle name="Followed Hyperlink 53" xfId="35578" hidden="1" xr:uid="{00000000-0005-0000-0000-00005A7B0000}"/>
    <cellStyle name="Followed Hyperlink 53" xfId="35586" hidden="1" xr:uid="{00000000-0005-0000-0000-00005B7B0000}"/>
    <cellStyle name="Followed Hyperlink 53" xfId="35757" hidden="1" xr:uid="{00000000-0005-0000-0000-00005C7B0000}"/>
    <cellStyle name="Followed Hyperlink 53" xfId="35788" hidden="1" xr:uid="{00000000-0005-0000-0000-00005D7B0000}"/>
    <cellStyle name="Followed Hyperlink 53" xfId="35799" hidden="1" xr:uid="{00000000-0005-0000-0000-00005E7B0000}"/>
    <cellStyle name="Followed Hyperlink 53" xfId="35805" hidden="1" xr:uid="{00000000-0005-0000-0000-00005F7B0000}"/>
    <cellStyle name="Followed Hyperlink 53" xfId="35973" hidden="1" xr:uid="{00000000-0005-0000-0000-0000607B0000}"/>
    <cellStyle name="Followed Hyperlink 53" xfId="36004" hidden="1" xr:uid="{00000000-0005-0000-0000-0000617B0000}"/>
    <cellStyle name="Followed Hyperlink 53" xfId="36015" hidden="1" xr:uid="{00000000-0005-0000-0000-0000627B0000}"/>
    <cellStyle name="Followed Hyperlink 53" xfId="36021" hidden="1" xr:uid="{00000000-0005-0000-0000-0000637B0000}"/>
    <cellStyle name="Followed Hyperlink 53" xfId="36185" hidden="1" xr:uid="{00000000-0005-0000-0000-0000647B0000}"/>
    <cellStyle name="Followed Hyperlink 53" xfId="36216" hidden="1" xr:uid="{00000000-0005-0000-0000-0000657B0000}"/>
    <cellStyle name="Followed Hyperlink 53" xfId="36227" hidden="1" xr:uid="{00000000-0005-0000-0000-0000667B0000}"/>
    <cellStyle name="Followed Hyperlink 53" xfId="36233" hidden="1" xr:uid="{00000000-0005-0000-0000-0000677B0000}"/>
    <cellStyle name="Followed Hyperlink 53" xfId="36396" hidden="1" xr:uid="{00000000-0005-0000-0000-0000687B0000}"/>
    <cellStyle name="Followed Hyperlink 53" xfId="36427" hidden="1" xr:uid="{00000000-0005-0000-0000-0000697B0000}"/>
    <cellStyle name="Followed Hyperlink 53" xfId="36438" hidden="1" xr:uid="{00000000-0005-0000-0000-00006A7B0000}"/>
    <cellStyle name="Followed Hyperlink 53" xfId="36444" hidden="1" xr:uid="{00000000-0005-0000-0000-00006B7B0000}"/>
    <cellStyle name="Followed Hyperlink 53" xfId="36602" hidden="1" xr:uid="{00000000-0005-0000-0000-00006C7B0000}"/>
    <cellStyle name="Followed Hyperlink 53" xfId="36633" hidden="1" xr:uid="{00000000-0005-0000-0000-00006D7B0000}"/>
    <cellStyle name="Followed Hyperlink 53" xfId="36644" hidden="1" xr:uid="{00000000-0005-0000-0000-00006E7B0000}"/>
    <cellStyle name="Followed Hyperlink 53" xfId="16026" hidden="1" xr:uid="{00000000-0005-0000-0000-00006F7B0000}"/>
    <cellStyle name="Followed Hyperlink 53" xfId="19861" hidden="1" xr:uid="{00000000-0005-0000-0000-0000707B0000}"/>
    <cellStyle name="Followed Hyperlink 53" xfId="36835" hidden="1" xr:uid="{00000000-0005-0000-0000-0000717B0000}"/>
    <cellStyle name="Followed Hyperlink 53" xfId="36846" hidden="1" xr:uid="{00000000-0005-0000-0000-0000727B0000}"/>
    <cellStyle name="Followed Hyperlink 53" xfId="36941" hidden="1" xr:uid="{00000000-0005-0000-0000-0000737B0000}"/>
    <cellStyle name="Followed Hyperlink 53" xfId="37117" hidden="1" xr:uid="{00000000-0005-0000-0000-0000747B0000}"/>
    <cellStyle name="Followed Hyperlink 53" xfId="37148" hidden="1" xr:uid="{00000000-0005-0000-0000-0000757B0000}"/>
    <cellStyle name="Followed Hyperlink 53" xfId="37159" hidden="1" xr:uid="{00000000-0005-0000-0000-0000767B0000}"/>
    <cellStyle name="Followed Hyperlink 53" xfId="37167" hidden="1" xr:uid="{00000000-0005-0000-0000-0000777B0000}"/>
    <cellStyle name="Followed Hyperlink 53" xfId="37338" hidden="1" xr:uid="{00000000-0005-0000-0000-0000787B0000}"/>
    <cellStyle name="Followed Hyperlink 53" xfId="37369" hidden="1" xr:uid="{00000000-0005-0000-0000-0000797B0000}"/>
    <cellStyle name="Followed Hyperlink 53" xfId="37380" hidden="1" xr:uid="{00000000-0005-0000-0000-00007A7B0000}"/>
    <cellStyle name="Followed Hyperlink 53" xfId="37386" hidden="1" xr:uid="{00000000-0005-0000-0000-00007B7B0000}"/>
    <cellStyle name="Followed Hyperlink 53" xfId="37554" hidden="1" xr:uid="{00000000-0005-0000-0000-00007C7B0000}"/>
    <cellStyle name="Followed Hyperlink 53" xfId="37585" hidden="1" xr:uid="{00000000-0005-0000-0000-00007D7B0000}"/>
    <cellStyle name="Followed Hyperlink 53" xfId="37596" hidden="1" xr:uid="{00000000-0005-0000-0000-00007E7B0000}"/>
    <cellStyle name="Followed Hyperlink 53" xfId="37602" hidden="1" xr:uid="{00000000-0005-0000-0000-00007F7B0000}"/>
    <cellStyle name="Followed Hyperlink 53" xfId="37766" hidden="1" xr:uid="{00000000-0005-0000-0000-0000807B0000}"/>
    <cellStyle name="Followed Hyperlink 53" xfId="37797" hidden="1" xr:uid="{00000000-0005-0000-0000-0000817B0000}"/>
    <cellStyle name="Followed Hyperlink 53" xfId="37808" hidden="1" xr:uid="{00000000-0005-0000-0000-0000827B0000}"/>
    <cellStyle name="Followed Hyperlink 53" xfId="37814" hidden="1" xr:uid="{00000000-0005-0000-0000-0000837B0000}"/>
    <cellStyle name="Followed Hyperlink 53" xfId="37977" hidden="1" xr:uid="{00000000-0005-0000-0000-0000847B0000}"/>
    <cellStyle name="Followed Hyperlink 53" xfId="38008" hidden="1" xr:uid="{00000000-0005-0000-0000-0000857B0000}"/>
    <cellStyle name="Followed Hyperlink 53" xfId="38019" hidden="1" xr:uid="{00000000-0005-0000-0000-0000867B0000}"/>
    <cellStyle name="Followed Hyperlink 53" xfId="38025" hidden="1" xr:uid="{00000000-0005-0000-0000-0000877B0000}"/>
    <cellStyle name="Followed Hyperlink 53" xfId="38183" hidden="1" xr:uid="{00000000-0005-0000-0000-0000887B0000}"/>
    <cellStyle name="Followed Hyperlink 53" xfId="38214" hidden="1" xr:uid="{00000000-0005-0000-0000-0000897B0000}"/>
    <cellStyle name="Followed Hyperlink 53" xfId="38225" hidden="1" xr:uid="{00000000-0005-0000-0000-00008A7B0000}"/>
    <cellStyle name="Followed Hyperlink 53" xfId="19851" hidden="1" xr:uid="{00000000-0005-0000-0000-00008B7B0000}"/>
    <cellStyle name="Followed Hyperlink 53" xfId="38354" hidden="1" xr:uid="{00000000-0005-0000-0000-00008C7B0000}"/>
    <cellStyle name="Followed Hyperlink 53" xfId="38385" hidden="1" xr:uid="{00000000-0005-0000-0000-00008D7B0000}"/>
    <cellStyle name="Followed Hyperlink 53" xfId="38396" hidden="1" xr:uid="{00000000-0005-0000-0000-00008E7B0000}"/>
    <cellStyle name="Followed Hyperlink 53" xfId="38491" hidden="1" xr:uid="{00000000-0005-0000-0000-00008F7B0000}"/>
    <cellStyle name="Followed Hyperlink 53" xfId="38667" hidden="1" xr:uid="{00000000-0005-0000-0000-0000907B0000}"/>
    <cellStyle name="Followed Hyperlink 53" xfId="38698" hidden="1" xr:uid="{00000000-0005-0000-0000-0000917B0000}"/>
    <cellStyle name="Followed Hyperlink 53" xfId="38709" hidden="1" xr:uid="{00000000-0005-0000-0000-0000927B0000}"/>
    <cellStyle name="Followed Hyperlink 53" xfId="38717" hidden="1" xr:uid="{00000000-0005-0000-0000-0000937B0000}"/>
    <cellStyle name="Followed Hyperlink 53" xfId="38888" hidden="1" xr:uid="{00000000-0005-0000-0000-0000947B0000}"/>
    <cellStyle name="Followed Hyperlink 53" xfId="38919" hidden="1" xr:uid="{00000000-0005-0000-0000-0000957B0000}"/>
    <cellStyle name="Followed Hyperlink 53" xfId="38930" hidden="1" xr:uid="{00000000-0005-0000-0000-0000967B0000}"/>
    <cellStyle name="Followed Hyperlink 53" xfId="38936" hidden="1" xr:uid="{00000000-0005-0000-0000-0000977B0000}"/>
    <cellStyle name="Followed Hyperlink 53" xfId="39104" hidden="1" xr:uid="{00000000-0005-0000-0000-0000987B0000}"/>
    <cellStyle name="Followed Hyperlink 53" xfId="39135" hidden="1" xr:uid="{00000000-0005-0000-0000-0000997B0000}"/>
    <cellStyle name="Followed Hyperlink 53" xfId="39146" hidden="1" xr:uid="{00000000-0005-0000-0000-00009A7B0000}"/>
    <cellStyle name="Followed Hyperlink 53" xfId="39152" hidden="1" xr:uid="{00000000-0005-0000-0000-00009B7B0000}"/>
    <cellStyle name="Followed Hyperlink 53" xfId="39316" hidden="1" xr:uid="{00000000-0005-0000-0000-00009C7B0000}"/>
    <cellStyle name="Followed Hyperlink 53" xfId="39347" hidden="1" xr:uid="{00000000-0005-0000-0000-00009D7B0000}"/>
    <cellStyle name="Followed Hyperlink 53" xfId="39358" hidden="1" xr:uid="{00000000-0005-0000-0000-00009E7B0000}"/>
    <cellStyle name="Followed Hyperlink 53" xfId="39364" hidden="1" xr:uid="{00000000-0005-0000-0000-00009F7B0000}"/>
    <cellStyle name="Followed Hyperlink 53" xfId="39527" hidden="1" xr:uid="{00000000-0005-0000-0000-0000A07B0000}"/>
    <cellStyle name="Followed Hyperlink 53" xfId="39558" hidden="1" xr:uid="{00000000-0005-0000-0000-0000A17B0000}"/>
    <cellStyle name="Followed Hyperlink 53" xfId="39569" hidden="1" xr:uid="{00000000-0005-0000-0000-0000A27B0000}"/>
    <cellStyle name="Followed Hyperlink 53" xfId="39575" hidden="1" xr:uid="{00000000-0005-0000-0000-0000A37B0000}"/>
    <cellStyle name="Followed Hyperlink 53" xfId="39733" hidden="1" xr:uid="{00000000-0005-0000-0000-0000A47B0000}"/>
    <cellStyle name="Followed Hyperlink 53" xfId="39764" hidden="1" xr:uid="{00000000-0005-0000-0000-0000A57B0000}"/>
    <cellStyle name="Followed Hyperlink 53" xfId="39775" hidden="1" xr:uid="{00000000-0005-0000-0000-0000A67B0000}"/>
    <cellStyle name="Followed Hyperlink 54" xfId="250" hidden="1" xr:uid="{00000000-0005-0000-0000-0000A77B0000}"/>
    <cellStyle name="Followed Hyperlink 54" xfId="424" hidden="1" xr:uid="{00000000-0005-0000-0000-0000A87B0000}"/>
    <cellStyle name="Followed Hyperlink 54" xfId="463" hidden="1" xr:uid="{00000000-0005-0000-0000-0000A97B0000}"/>
    <cellStyle name="Followed Hyperlink 54" xfId="494" hidden="1" xr:uid="{00000000-0005-0000-0000-0000AA7B0000}"/>
    <cellStyle name="Followed Hyperlink 54" xfId="974" hidden="1" xr:uid="{00000000-0005-0000-0000-0000AB7B0000}"/>
    <cellStyle name="Followed Hyperlink 54" xfId="1134" hidden="1" xr:uid="{00000000-0005-0000-0000-0000AC7B0000}"/>
    <cellStyle name="Followed Hyperlink 54" xfId="1173" hidden="1" xr:uid="{00000000-0005-0000-0000-0000AD7B0000}"/>
    <cellStyle name="Followed Hyperlink 54" xfId="1204" hidden="1" xr:uid="{00000000-0005-0000-0000-0000AE7B0000}"/>
    <cellStyle name="Followed Hyperlink 54" xfId="1319" hidden="1" xr:uid="{00000000-0005-0000-0000-0000AF7B0000}"/>
    <cellStyle name="Followed Hyperlink 54" xfId="1447" hidden="1" xr:uid="{00000000-0005-0000-0000-0000B07B0000}"/>
    <cellStyle name="Followed Hyperlink 54" xfId="1486" hidden="1" xr:uid="{00000000-0005-0000-0000-0000B17B0000}"/>
    <cellStyle name="Followed Hyperlink 54" xfId="1517" hidden="1" xr:uid="{00000000-0005-0000-0000-0000B27B0000}"/>
    <cellStyle name="Followed Hyperlink 54" xfId="1336" hidden="1" xr:uid="{00000000-0005-0000-0000-0000B37B0000}"/>
    <cellStyle name="Followed Hyperlink 54" xfId="1668" hidden="1" xr:uid="{00000000-0005-0000-0000-0000B47B0000}"/>
    <cellStyle name="Followed Hyperlink 54" xfId="1707" hidden="1" xr:uid="{00000000-0005-0000-0000-0000B57B0000}"/>
    <cellStyle name="Followed Hyperlink 54" xfId="1738" hidden="1" xr:uid="{00000000-0005-0000-0000-0000B67B0000}"/>
    <cellStyle name="Followed Hyperlink 54" xfId="1405" hidden="1" xr:uid="{00000000-0005-0000-0000-0000B77B0000}"/>
    <cellStyle name="Followed Hyperlink 54" xfId="1884" hidden="1" xr:uid="{00000000-0005-0000-0000-0000B87B0000}"/>
    <cellStyle name="Followed Hyperlink 54" xfId="1923" hidden="1" xr:uid="{00000000-0005-0000-0000-0000B97B0000}"/>
    <cellStyle name="Followed Hyperlink 54" xfId="1954" hidden="1" xr:uid="{00000000-0005-0000-0000-0000BA7B0000}"/>
    <cellStyle name="Followed Hyperlink 54" xfId="821" hidden="1" xr:uid="{00000000-0005-0000-0000-0000BB7B0000}"/>
    <cellStyle name="Followed Hyperlink 54" xfId="2096" hidden="1" xr:uid="{00000000-0005-0000-0000-0000BC7B0000}"/>
    <cellStyle name="Followed Hyperlink 54" xfId="2135" hidden="1" xr:uid="{00000000-0005-0000-0000-0000BD7B0000}"/>
    <cellStyle name="Followed Hyperlink 54" xfId="2166" hidden="1" xr:uid="{00000000-0005-0000-0000-0000BE7B0000}"/>
    <cellStyle name="Followed Hyperlink 54" xfId="1411" hidden="1" xr:uid="{00000000-0005-0000-0000-0000BF7B0000}"/>
    <cellStyle name="Followed Hyperlink 54" xfId="2307" hidden="1" xr:uid="{00000000-0005-0000-0000-0000C07B0000}"/>
    <cellStyle name="Followed Hyperlink 54" xfId="2346" hidden="1" xr:uid="{00000000-0005-0000-0000-0000C17B0000}"/>
    <cellStyle name="Followed Hyperlink 54" xfId="2377" hidden="1" xr:uid="{00000000-0005-0000-0000-0000C27B0000}"/>
    <cellStyle name="Followed Hyperlink 54" xfId="869" hidden="1" xr:uid="{00000000-0005-0000-0000-0000C37B0000}"/>
    <cellStyle name="Followed Hyperlink 54" xfId="2513" hidden="1" xr:uid="{00000000-0005-0000-0000-0000C47B0000}"/>
    <cellStyle name="Followed Hyperlink 54" xfId="2552" hidden="1" xr:uid="{00000000-0005-0000-0000-0000C57B0000}"/>
    <cellStyle name="Followed Hyperlink 54" xfId="2583" hidden="1" xr:uid="{00000000-0005-0000-0000-0000C67B0000}"/>
    <cellStyle name="Followed Hyperlink 54" xfId="2894" hidden="1" xr:uid="{00000000-0005-0000-0000-0000C77B0000}"/>
    <cellStyle name="Followed Hyperlink 54" xfId="3023" hidden="1" xr:uid="{00000000-0005-0000-0000-0000C87B0000}"/>
    <cellStyle name="Followed Hyperlink 54" xfId="3062" hidden="1" xr:uid="{00000000-0005-0000-0000-0000C97B0000}"/>
    <cellStyle name="Followed Hyperlink 54" xfId="3093" hidden="1" xr:uid="{00000000-0005-0000-0000-0000CA7B0000}"/>
    <cellStyle name="Followed Hyperlink 54" xfId="3208" hidden="1" xr:uid="{00000000-0005-0000-0000-0000CB7B0000}"/>
    <cellStyle name="Followed Hyperlink 54" xfId="3336" hidden="1" xr:uid="{00000000-0005-0000-0000-0000CC7B0000}"/>
    <cellStyle name="Followed Hyperlink 54" xfId="3375" hidden="1" xr:uid="{00000000-0005-0000-0000-0000CD7B0000}"/>
    <cellStyle name="Followed Hyperlink 54" xfId="3406" hidden="1" xr:uid="{00000000-0005-0000-0000-0000CE7B0000}"/>
    <cellStyle name="Followed Hyperlink 54" xfId="3225" hidden="1" xr:uid="{00000000-0005-0000-0000-0000CF7B0000}"/>
    <cellStyle name="Followed Hyperlink 54" xfId="3557" hidden="1" xr:uid="{00000000-0005-0000-0000-0000D07B0000}"/>
    <cellStyle name="Followed Hyperlink 54" xfId="3596" hidden="1" xr:uid="{00000000-0005-0000-0000-0000D17B0000}"/>
    <cellStyle name="Followed Hyperlink 54" xfId="3627" hidden="1" xr:uid="{00000000-0005-0000-0000-0000D27B0000}"/>
    <cellStyle name="Followed Hyperlink 54" xfId="3294" hidden="1" xr:uid="{00000000-0005-0000-0000-0000D37B0000}"/>
    <cellStyle name="Followed Hyperlink 54" xfId="3773" hidden="1" xr:uid="{00000000-0005-0000-0000-0000D47B0000}"/>
    <cellStyle name="Followed Hyperlink 54" xfId="3812" hidden="1" xr:uid="{00000000-0005-0000-0000-0000D57B0000}"/>
    <cellStyle name="Followed Hyperlink 54" xfId="3843" hidden="1" xr:uid="{00000000-0005-0000-0000-0000D67B0000}"/>
    <cellStyle name="Followed Hyperlink 54" xfId="2773" hidden="1" xr:uid="{00000000-0005-0000-0000-0000D77B0000}"/>
    <cellStyle name="Followed Hyperlink 54" xfId="3985" hidden="1" xr:uid="{00000000-0005-0000-0000-0000D87B0000}"/>
    <cellStyle name="Followed Hyperlink 54" xfId="4024" hidden="1" xr:uid="{00000000-0005-0000-0000-0000D97B0000}"/>
    <cellStyle name="Followed Hyperlink 54" xfId="4055" hidden="1" xr:uid="{00000000-0005-0000-0000-0000DA7B0000}"/>
    <cellStyle name="Followed Hyperlink 54" xfId="3300" hidden="1" xr:uid="{00000000-0005-0000-0000-0000DB7B0000}"/>
    <cellStyle name="Followed Hyperlink 54" xfId="4196" hidden="1" xr:uid="{00000000-0005-0000-0000-0000DC7B0000}"/>
    <cellStyle name="Followed Hyperlink 54" xfId="4235" hidden="1" xr:uid="{00000000-0005-0000-0000-0000DD7B0000}"/>
    <cellStyle name="Followed Hyperlink 54" xfId="4266" hidden="1" xr:uid="{00000000-0005-0000-0000-0000DE7B0000}"/>
    <cellStyle name="Followed Hyperlink 54" xfId="2814" hidden="1" xr:uid="{00000000-0005-0000-0000-0000DF7B0000}"/>
    <cellStyle name="Followed Hyperlink 54" xfId="4402" hidden="1" xr:uid="{00000000-0005-0000-0000-0000E07B0000}"/>
    <cellStyle name="Followed Hyperlink 54" xfId="4441" hidden="1" xr:uid="{00000000-0005-0000-0000-0000E17B0000}"/>
    <cellStyle name="Followed Hyperlink 54" xfId="4472" hidden="1" xr:uid="{00000000-0005-0000-0000-0000E27B0000}"/>
    <cellStyle name="Followed Hyperlink 54" xfId="4663" hidden="1" xr:uid="{00000000-0005-0000-0000-0000E37B0000}"/>
    <cellStyle name="Followed Hyperlink 54" xfId="4803" hidden="1" xr:uid="{00000000-0005-0000-0000-0000E47B0000}"/>
    <cellStyle name="Followed Hyperlink 54" xfId="4842" hidden="1" xr:uid="{00000000-0005-0000-0000-0000E57B0000}"/>
    <cellStyle name="Followed Hyperlink 54" xfId="4873" hidden="1" xr:uid="{00000000-0005-0000-0000-0000E67B0000}"/>
    <cellStyle name="Followed Hyperlink 54" xfId="4988" hidden="1" xr:uid="{00000000-0005-0000-0000-0000E77B0000}"/>
    <cellStyle name="Followed Hyperlink 54" xfId="5116" hidden="1" xr:uid="{00000000-0005-0000-0000-0000E87B0000}"/>
    <cellStyle name="Followed Hyperlink 54" xfId="5155" hidden="1" xr:uid="{00000000-0005-0000-0000-0000E97B0000}"/>
    <cellStyle name="Followed Hyperlink 54" xfId="5186" hidden="1" xr:uid="{00000000-0005-0000-0000-0000EA7B0000}"/>
    <cellStyle name="Followed Hyperlink 54" xfId="5005" hidden="1" xr:uid="{00000000-0005-0000-0000-0000EB7B0000}"/>
    <cellStyle name="Followed Hyperlink 54" xfId="5337" hidden="1" xr:uid="{00000000-0005-0000-0000-0000EC7B0000}"/>
    <cellStyle name="Followed Hyperlink 54" xfId="5376" hidden="1" xr:uid="{00000000-0005-0000-0000-0000ED7B0000}"/>
    <cellStyle name="Followed Hyperlink 54" xfId="5407" hidden="1" xr:uid="{00000000-0005-0000-0000-0000EE7B0000}"/>
    <cellStyle name="Followed Hyperlink 54" xfId="5074" hidden="1" xr:uid="{00000000-0005-0000-0000-0000EF7B0000}"/>
    <cellStyle name="Followed Hyperlink 54" xfId="5553" hidden="1" xr:uid="{00000000-0005-0000-0000-0000F07B0000}"/>
    <cellStyle name="Followed Hyperlink 54" xfId="5592" hidden="1" xr:uid="{00000000-0005-0000-0000-0000F17B0000}"/>
    <cellStyle name="Followed Hyperlink 54" xfId="5623" hidden="1" xr:uid="{00000000-0005-0000-0000-0000F27B0000}"/>
    <cellStyle name="Followed Hyperlink 54" xfId="682" hidden="1" xr:uid="{00000000-0005-0000-0000-0000F37B0000}"/>
    <cellStyle name="Followed Hyperlink 54" xfId="5765" hidden="1" xr:uid="{00000000-0005-0000-0000-0000F47B0000}"/>
    <cellStyle name="Followed Hyperlink 54" xfId="5804" hidden="1" xr:uid="{00000000-0005-0000-0000-0000F57B0000}"/>
    <cellStyle name="Followed Hyperlink 54" xfId="5835" hidden="1" xr:uid="{00000000-0005-0000-0000-0000F67B0000}"/>
    <cellStyle name="Followed Hyperlink 54" xfId="5080" hidden="1" xr:uid="{00000000-0005-0000-0000-0000F77B0000}"/>
    <cellStyle name="Followed Hyperlink 54" xfId="5976" hidden="1" xr:uid="{00000000-0005-0000-0000-0000F87B0000}"/>
    <cellStyle name="Followed Hyperlink 54" xfId="6015" hidden="1" xr:uid="{00000000-0005-0000-0000-0000F97B0000}"/>
    <cellStyle name="Followed Hyperlink 54" xfId="6046" hidden="1" xr:uid="{00000000-0005-0000-0000-0000FA7B0000}"/>
    <cellStyle name="Followed Hyperlink 54" xfId="4576" hidden="1" xr:uid="{00000000-0005-0000-0000-0000FB7B0000}"/>
    <cellStyle name="Followed Hyperlink 54" xfId="6182" hidden="1" xr:uid="{00000000-0005-0000-0000-0000FC7B0000}"/>
    <cellStyle name="Followed Hyperlink 54" xfId="6221" hidden="1" xr:uid="{00000000-0005-0000-0000-0000FD7B0000}"/>
    <cellStyle name="Followed Hyperlink 54" xfId="6252" hidden="1" xr:uid="{00000000-0005-0000-0000-0000FE7B0000}"/>
    <cellStyle name="Followed Hyperlink 54" xfId="6426" hidden="1" xr:uid="{00000000-0005-0000-0000-0000FF7B0000}"/>
    <cellStyle name="Followed Hyperlink 54" xfId="6584" hidden="1" xr:uid="{00000000-0005-0000-0000-0000007C0000}"/>
    <cellStyle name="Followed Hyperlink 54" xfId="6623" hidden="1" xr:uid="{00000000-0005-0000-0000-0000017C0000}"/>
    <cellStyle name="Followed Hyperlink 54" xfId="6654" hidden="1" xr:uid="{00000000-0005-0000-0000-0000027C0000}"/>
    <cellStyle name="Followed Hyperlink 54" xfId="7017" hidden="1" xr:uid="{00000000-0005-0000-0000-0000037C0000}"/>
    <cellStyle name="Followed Hyperlink 54" xfId="7177" hidden="1" xr:uid="{00000000-0005-0000-0000-0000047C0000}"/>
    <cellStyle name="Followed Hyperlink 54" xfId="7216" hidden="1" xr:uid="{00000000-0005-0000-0000-0000057C0000}"/>
    <cellStyle name="Followed Hyperlink 54" xfId="7247" hidden="1" xr:uid="{00000000-0005-0000-0000-0000067C0000}"/>
    <cellStyle name="Followed Hyperlink 54" xfId="7362" hidden="1" xr:uid="{00000000-0005-0000-0000-0000077C0000}"/>
    <cellStyle name="Followed Hyperlink 54" xfId="7490" hidden="1" xr:uid="{00000000-0005-0000-0000-0000087C0000}"/>
    <cellStyle name="Followed Hyperlink 54" xfId="7529" hidden="1" xr:uid="{00000000-0005-0000-0000-0000097C0000}"/>
    <cellStyle name="Followed Hyperlink 54" xfId="7560" hidden="1" xr:uid="{00000000-0005-0000-0000-00000A7C0000}"/>
    <cellStyle name="Followed Hyperlink 54" xfId="7379" hidden="1" xr:uid="{00000000-0005-0000-0000-00000B7C0000}"/>
    <cellStyle name="Followed Hyperlink 54" xfId="7711" hidden="1" xr:uid="{00000000-0005-0000-0000-00000C7C0000}"/>
    <cellStyle name="Followed Hyperlink 54" xfId="7750" hidden="1" xr:uid="{00000000-0005-0000-0000-00000D7C0000}"/>
    <cellStyle name="Followed Hyperlink 54" xfId="7781" hidden="1" xr:uid="{00000000-0005-0000-0000-00000E7C0000}"/>
    <cellStyle name="Followed Hyperlink 54" xfId="7448" hidden="1" xr:uid="{00000000-0005-0000-0000-00000F7C0000}"/>
    <cellStyle name="Followed Hyperlink 54" xfId="7927" hidden="1" xr:uid="{00000000-0005-0000-0000-0000107C0000}"/>
    <cellStyle name="Followed Hyperlink 54" xfId="7966" hidden="1" xr:uid="{00000000-0005-0000-0000-0000117C0000}"/>
    <cellStyle name="Followed Hyperlink 54" xfId="7997" hidden="1" xr:uid="{00000000-0005-0000-0000-0000127C0000}"/>
    <cellStyle name="Followed Hyperlink 54" xfId="6882" hidden="1" xr:uid="{00000000-0005-0000-0000-0000137C0000}"/>
    <cellStyle name="Followed Hyperlink 54" xfId="8139" hidden="1" xr:uid="{00000000-0005-0000-0000-0000147C0000}"/>
    <cellStyle name="Followed Hyperlink 54" xfId="8178" hidden="1" xr:uid="{00000000-0005-0000-0000-0000157C0000}"/>
    <cellStyle name="Followed Hyperlink 54" xfId="8209" hidden="1" xr:uid="{00000000-0005-0000-0000-0000167C0000}"/>
    <cellStyle name="Followed Hyperlink 54" xfId="7454" hidden="1" xr:uid="{00000000-0005-0000-0000-0000177C0000}"/>
    <cellStyle name="Followed Hyperlink 54" xfId="8350" hidden="1" xr:uid="{00000000-0005-0000-0000-0000187C0000}"/>
    <cellStyle name="Followed Hyperlink 54" xfId="8389" hidden="1" xr:uid="{00000000-0005-0000-0000-0000197C0000}"/>
    <cellStyle name="Followed Hyperlink 54" xfId="8420" hidden="1" xr:uid="{00000000-0005-0000-0000-00001A7C0000}"/>
    <cellStyle name="Followed Hyperlink 54" xfId="6921" hidden="1" xr:uid="{00000000-0005-0000-0000-00001B7C0000}"/>
    <cellStyle name="Followed Hyperlink 54" xfId="8556" hidden="1" xr:uid="{00000000-0005-0000-0000-00001C7C0000}"/>
    <cellStyle name="Followed Hyperlink 54" xfId="8595" hidden="1" xr:uid="{00000000-0005-0000-0000-00001D7C0000}"/>
    <cellStyle name="Followed Hyperlink 54" xfId="8626" hidden="1" xr:uid="{00000000-0005-0000-0000-00001E7C0000}"/>
    <cellStyle name="Followed Hyperlink 54" xfId="8807" hidden="1" xr:uid="{00000000-0005-0000-0000-00001F7C0000}"/>
    <cellStyle name="Followed Hyperlink 54" xfId="8903" hidden="1" xr:uid="{00000000-0005-0000-0000-0000207C0000}"/>
    <cellStyle name="Followed Hyperlink 54" xfId="8942" hidden="1" xr:uid="{00000000-0005-0000-0000-0000217C0000}"/>
    <cellStyle name="Followed Hyperlink 54" xfId="8973" hidden="1" xr:uid="{00000000-0005-0000-0000-0000227C0000}"/>
    <cellStyle name="Followed Hyperlink 54" xfId="9088" hidden="1" xr:uid="{00000000-0005-0000-0000-0000237C0000}"/>
    <cellStyle name="Followed Hyperlink 54" xfId="9216" hidden="1" xr:uid="{00000000-0005-0000-0000-0000247C0000}"/>
    <cellStyle name="Followed Hyperlink 54" xfId="9255" hidden="1" xr:uid="{00000000-0005-0000-0000-0000257C0000}"/>
    <cellStyle name="Followed Hyperlink 54" xfId="9286" hidden="1" xr:uid="{00000000-0005-0000-0000-0000267C0000}"/>
    <cellStyle name="Followed Hyperlink 54" xfId="9105" hidden="1" xr:uid="{00000000-0005-0000-0000-0000277C0000}"/>
    <cellStyle name="Followed Hyperlink 54" xfId="9437" hidden="1" xr:uid="{00000000-0005-0000-0000-0000287C0000}"/>
    <cellStyle name="Followed Hyperlink 54" xfId="9476" hidden="1" xr:uid="{00000000-0005-0000-0000-0000297C0000}"/>
    <cellStyle name="Followed Hyperlink 54" xfId="9507" hidden="1" xr:uid="{00000000-0005-0000-0000-00002A7C0000}"/>
    <cellStyle name="Followed Hyperlink 54" xfId="9174" hidden="1" xr:uid="{00000000-0005-0000-0000-00002B7C0000}"/>
    <cellStyle name="Followed Hyperlink 54" xfId="9653" hidden="1" xr:uid="{00000000-0005-0000-0000-00002C7C0000}"/>
    <cellStyle name="Followed Hyperlink 54" xfId="9692" hidden="1" xr:uid="{00000000-0005-0000-0000-00002D7C0000}"/>
    <cellStyle name="Followed Hyperlink 54" xfId="9723" hidden="1" xr:uid="{00000000-0005-0000-0000-00002E7C0000}"/>
    <cellStyle name="Followed Hyperlink 54" xfId="8748" hidden="1" xr:uid="{00000000-0005-0000-0000-00002F7C0000}"/>
    <cellStyle name="Followed Hyperlink 54" xfId="9865" hidden="1" xr:uid="{00000000-0005-0000-0000-0000307C0000}"/>
    <cellStyle name="Followed Hyperlink 54" xfId="9904" hidden="1" xr:uid="{00000000-0005-0000-0000-0000317C0000}"/>
    <cellStyle name="Followed Hyperlink 54" xfId="9935" hidden="1" xr:uid="{00000000-0005-0000-0000-0000327C0000}"/>
    <cellStyle name="Followed Hyperlink 54" xfId="9180" hidden="1" xr:uid="{00000000-0005-0000-0000-0000337C0000}"/>
    <cellStyle name="Followed Hyperlink 54" xfId="10076" hidden="1" xr:uid="{00000000-0005-0000-0000-0000347C0000}"/>
    <cellStyle name="Followed Hyperlink 54" xfId="10115" hidden="1" xr:uid="{00000000-0005-0000-0000-0000357C0000}"/>
    <cellStyle name="Followed Hyperlink 54" xfId="10146" hidden="1" xr:uid="{00000000-0005-0000-0000-0000367C0000}"/>
    <cellStyle name="Followed Hyperlink 54" xfId="8776" hidden="1" xr:uid="{00000000-0005-0000-0000-0000377C0000}"/>
    <cellStyle name="Followed Hyperlink 54" xfId="10282" hidden="1" xr:uid="{00000000-0005-0000-0000-0000387C0000}"/>
    <cellStyle name="Followed Hyperlink 54" xfId="10321" hidden="1" xr:uid="{00000000-0005-0000-0000-0000397C0000}"/>
    <cellStyle name="Followed Hyperlink 54" xfId="10352" hidden="1" xr:uid="{00000000-0005-0000-0000-00003A7C0000}"/>
    <cellStyle name="Followed Hyperlink 54" xfId="10443" hidden="1" xr:uid="{00000000-0005-0000-0000-00003B7C0000}"/>
    <cellStyle name="Followed Hyperlink 54" xfId="10522" hidden="1" xr:uid="{00000000-0005-0000-0000-00003C7C0000}"/>
    <cellStyle name="Followed Hyperlink 54" xfId="10561" hidden="1" xr:uid="{00000000-0005-0000-0000-00003D7C0000}"/>
    <cellStyle name="Followed Hyperlink 54" xfId="10592" hidden="1" xr:uid="{00000000-0005-0000-0000-00003E7C0000}"/>
    <cellStyle name="Followed Hyperlink 54" xfId="10777" hidden="1" xr:uid="{00000000-0005-0000-0000-00003F7C0000}"/>
    <cellStyle name="Followed Hyperlink 54" xfId="10873" hidden="1" xr:uid="{00000000-0005-0000-0000-0000407C0000}"/>
    <cellStyle name="Followed Hyperlink 54" xfId="10912" hidden="1" xr:uid="{00000000-0005-0000-0000-0000417C0000}"/>
    <cellStyle name="Followed Hyperlink 54" xfId="10943" hidden="1" xr:uid="{00000000-0005-0000-0000-0000427C0000}"/>
    <cellStyle name="Followed Hyperlink 54" xfId="11058" hidden="1" xr:uid="{00000000-0005-0000-0000-0000437C0000}"/>
    <cellStyle name="Followed Hyperlink 54" xfId="11186" hidden="1" xr:uid="{00000000-0005-0000-0000-0000447C0000}"/>
    <cellStyle name="Followed Hyperlink 54" xfId="11225" hidden="1" xr:uid="{00000000-0005-0000-0000-0000457C0000}"/>
    <cellStyle name="Followed Hyperlink 54" xfId="11256" hidden="1" xr:uid="{00000000-0005-0000-0000-0000467C0000}"/>
    <cellStyle name="Followed Hyperlink 54" xfId="11075" hidden="1" xr:uid="{00000000-0005-0000-0000-0000477C0000}"/>
    <cellStyle name="Followed Hyperlink 54" xfId="11407" hidden="1" xr:uid="{00000000-0005-0000-0000-0000487C0000}"/>
    <cellStyle name="Followed Hyperlink 54" xfId="11446" hidden="1" xr:uid="{00000000-0005-0000-0000-0000497C0000}"/>
    <cellStyle name="Followed Hyperlink 54" xfId="11477" hidden="1" xr:uid="{00000000-0005-0000-0000-00004A7C0000}"/>
    <cellStyle name="Followed Hyperlink 54" xfId="11144" hidden="1" xr:uid="{00000000-0005-0000-0000-00004B7C0000}"/>
    <cellStyle name="Followed Hyperlink 54" xfId="11623" hidden="1" xr:uid="{00000000-0005-0000-0000-00004C7C0000}"/>
    <cellStyle name="Followed Hyperlink 54" xfId="11662" hidden="1" xr:uid="{00000000-0005-0000-0000-00004D7C0000}"/>
    <cellStyle name="Followed Hyperlink 54" xfId="11693" hidden="1" xr:uid="{00000000-0005-0000-0000-00004E7C0000}"/>
    <cellStyle name="Followed Hyperlink 54" xfId="10718" hidden="1" xr:uid="{00000000-0005-0000-0000-00004F7C0000}"/>
    <cellStyle name="Followed Hyperlink 54" xfId="11835" hidden="1" xr:uid="{00000000-0005-0000-0000-0000507C0000}"/>
    <cellStyle name="Followed Hyperlink 54" xfId="11874" hidden="1" xr:uid="{00000000-0005-0000-0000-0000517C0000}"/>
    <cellStyle name="Followed Hyperlink 54" xfId="11905" hidden="1" xr:uid="{00000000-0005-0000-0000-0000527C0000}"/>
    <cellStyle name="Followed Hyperlink 54" xfId="11150" hidden="1" xr:uid="{00000000-0005-0000-0000-0000537C0000}"/>
    <cellStyle name="Followed Hyperlink 54" xfId="12046" hidden="1" xr:uid="{00000000-0005-0000-0000-0000547C0000}"/>
    <cellStyle name="Followed Hyperlink 54" xfId="12085" hidden="1" xr:uid="{00000000-0005-0000-0000-0000557C0000}"/>
    <cellStyle name="Followed Hyperlink 54" xfId="12116" hidden="1" xr:uid="{00000000-0005-0000-0000-0000567C0000}"/>
    <cellStyle name="Followed Hyperlink 54" xfId="10746" hidden="1" xr:uid="{00000000-0005-0000-0000-0000577C0000}"/>
    <cellStyle name="Followed Hyperlink 54" xfId="12252" hidden="1" xr:uid="{00000000-0005-0000-0000-0000587C0000}"/>
    <cellStyle name="Followed Hyperlink 54" xfId="12291" hidden="1" xr:uid="{00000000-0005-0000-0000-0000597C0000}"/>
    <cellStyle name="Followed Hyperlink 54" xfId="12322" hidden="1" xr:uid="{00000000-0005-0000-0000-00005A7C0000}"/>
    <cellStyle name="Followed Hyperlink 54" xfId="12490" hidden="1" xr:uid="{00000000-0005-0000-0000-00005B7C0000}"/>
    <cellStyle name="Followed Hyperlink 54" xfId="12586" hidden="1" xr:uid="{00000000-0005-0000-0000-00005C7C0000}"/>
    <cellStyle name="Followed Hyperlink 54" xfId="12625" hidden="1" xr:uid="{00000000-0005-0000-0000-00005D7C0000}"/>
    <cellStyle name="Followed Hyperlink 54" xfId="12656" hidden="1" xr:uid="{00000000-0005-0000-0000-00005E7C0000}"/>
    <cellStyle name="Followed Hyperlink 54" xfId="12771" hidden="1" xr:uid="{00000000-0005-0000-0000-00005F7C0000}"/>
    <cellStyle name="Followed Hyperlink 54" xfId="12899" hidden="1" xr:uid="{00000000-0005-0000-0000-0000607C0000}"/>
    <cellStyle name="Followed Hyperlink 54" xfId="12938" hidden="1" xr:uid="{00000000-0005-0000-0000-0000617C0000}"/>
    <cellStyle name="Followed Hyperlink 54" xfId="12969" hidden="1" xr:uid="{00000000-0005-0000-0000-0000627C0000}"/>
    <cellStyle name="Followed Hyperlink 54" xfId="12788" hidden="1" xr:uid="{00000000-0005-0000-0000-0000637C0000}"/>
    <cellStyle name="Followed Hyperlink 54" xfId="13120" hidden="1" xr:uid="{00000000-0005-0000-0000-0000647C0000}"/>
    <cellStyle name="Followed Hyperlink 54" xfId="13159" hidden="1" xr:uid="{00000000-0005-0000-0000-0000657C0000}"/>
    <cellStyle name="Followed Hyperlink 54" xfId="13190" hidden="1" xr:uid="{00000000-0005-0000-0000-0000667C0000}"/>
    <cellStyle name="Followed Hyperlink 54" xfId="12857" hidden="1" xr:uid="{00000000-0005-0000-0000-0000677C0000}"/>
    <cellStyle name="Followed Hyperlink 54" xfId="13336" hidden="1" xr:uid="{00000000-0005-0000-0000-0000687C0000}"/>
    <cellStyle name="Followed Hyperlink 54" xfId="13375" hidden="1" xr:uid="{00000000-0005-0000-0000-0000697C0000}"/>
    <cellStyle name="Followed Hyperlink 54" xfId="13406" hidden="1" xr:uid="{00000000-0005-0000-0000-00006A7C0000}"/>
    <cellStyle name="Followed Hyperlink 54" xfId="12431" hidden="1" xr:uid="{00000000-0005-0000-0000-00006B7C0000}"/>
    <cellStyle name="Followed Hyperlink 54" xfId="13548" hidden="1" xr:uid="{00000000-0005-0000-0000-00006C7C0000}"/>
    <cellStyle name="Followed Hyperlink 54" xfId="13587" hidden="1" xr:uid="{00000000-0005-0000-0000-00006D7C0000}"/>
    <cellStyle name="Followed Hyperlink 54" xfId="13618" hidden="1" xr:uid="{00000000-0005-0000-0000-00006E7C0000}"/>
    <cellStyle name="Followed Hyperlink 54" xfId="12863" hidden="1" xr:uid="{00000000-0005-0000-0000-00006F7C0000}"/>
    <cellStyle name="Followed Hyperlink 54" xfId="13759" hidden="1" xr:uid="{00000000-0005-0000-0000-0000707C0000}"/>
    <cellStyle name="Followed Hyperlink 54" xfId="13798" hidden="1" xr:uid="{00000000-0005-0000-0000-0000717C0000}"/>
    <cellStyle name="Followed Hyperlink 54" xfId="13829" hidden="1" xr:uid="{00000000-0005-0000-0000-0000727C0000}"/>
    <cellStyle name="Followed Hyperlink 54" xfId="12459" hidden="1" xr:uid="{00000000-0005-0000-0000-0000737C0000}"/>
    <cellStyle name="Followed Hyperlink 54" xfId="13965" hidden="1" xr:uid="{00000000-0005-0000-0000-0000747C0000}"/>
    <cellStyle name="Followed Hyperlink 54" xfId="14004" hidden="1" xr:uid="{00000000-0005-0000-0000-0000757C0000}"/>
    <cellStyle name="Followed Hyperlink 54" xfId="14035" hidden="1" xr:uid="{00000000-0005-0000-0000-0000767C0000}"/>
    <cellStyle name="Followed Hyperlink 54" xfId="6741" hidden="1" xr:uid="{00000000-0005-0000-0000-0000777C0000}"/>
    <cellStyle name="Followed Hyperlink 54" xfId="14163" hidden="1" xr:uid="{00000000-0005-0000-0000-0000787C0000}"/>
    <cellStyle name="Followed Hyperlink 54" xfId="14202" hidden="1" xr:uid="{00000000-0005-0000-0000-0000797C0000}"/>
    <cellStyle name="Followed Hyperlink 54" xfId="14233" hidden="1" xr:uid="{00000000-0005-0000-0000-00007A7C0000}"/>
    <cellStyle name="Followed Hyperlink 54" xfId="14348" hidden="1" xr:uid="{00000000-0005-0000-0000-00007B7C0000}"/>
    <cellStyle name="Followed Hyperlink 54" xfId="14476" hidden="1" xr:uid="{00000000-0005-0000-0000-00007C7C0000}"/>
    <cellStyle name="Followed Hyperlink 54" xfId="14515" hidden="1" xr:uid="{00000000-0005-0000-0000-00007D7C0000}"/>
    <cellStyle name="Followed Hyperlink 54" xfId="14546" hidden="1" xr:uid="{00000000-0005-0000-0000-00007E7C0000}"/>
    <cellStyle name="Followed Hyperlink 54" xfId="14365" hidden="1" xr:uid="{00000000-0005-0000-0000-00007F7C0000}"/>
    <cellStyle name="Followed Hyperlink 54" xfId="14697" hidden="1" xr:uid="{00000000-0005-0000-0000-0000807C0000}"/>
    <cellStyle name="Followed Hyperlink 54" xfId="14736" hidden="1" xr:uid="{00000000-0005-0000-0000-0000817C0000}"/>
    <cellStyle name="Followed Hyperlink 54" xfId="14767" hidden="1" xr:uid="{00000000-0005-0000-0000-0000827C0000}"/>
    <cellStyle name="Followed Hyperlink 54" xfId="14434" hidden="1" xr:uid="{00000000-0005-0000-0000-0000837C0000}"/>
    <cellStyle name="Followed Hyperlink 54" xfId="14913" hidden="1" xr:uid="{00000000-0005-0000-0000-0000847C0000}"/>
    <cellStyle name="Followed Hyperlink 54" xfId="14952" hidden="1" xr:uid="{00000000-0005-0000-0000-0000857C0000}"/>
    <cellStyle name="Followed Hyperlink 54" xfId="14983" hidden="1" xr:uid="{00000000-0005-0000-0000-0000867C0000}"/>
    <cellStyle name="Followed Hyperlink 54" xfId="700" hidden="1" xr:uid="{00000000-0005-0000-0000-0000877C0000}"/>
    <cellStyle name="Followed Hyperlink 54" xfId="15125" hidden="1" xr:uid="{00000000-0005-0000-0000-0000887C0000}"/>
    <cellStyle name="Followed Hyperlink 54" xfId="15164" hidden="1" xr:uid="{00000000-0005-0000-0000-0000897C0000}"/>
    <cellStyle name="Followed Hyperlink 54" xfId="15195" hidden="1" xr:uid="{00000000-0005-0000-0000-00008A7C0000}"/>
    <cellStyle name="Followed Hyperlink 54" xfId="14440" hidden="1" xr:uid="{00000000-0005-0000-0000-00008B7C0000}"/>
    <cellStyle name="Followed Hyperlink 54" xfId="15336" hidden="1" xr:uid="{00000000-0005-0000-0000-00008C7C0000}"/>
    <cellStyle name="Followed Hyperlink 54" xfId="15375" hidden="1" xr:uid="{00000000-0005-0000-0000-00008D7C0000}"/>
    <cellStyle name="Followed Hyperlink 54" xfId="15406" hidden="1" xr:uid="{00000000-0005-0000-0000-00008E7C0000}"/>
    <cellStyle name="Followed Hyperlink 54" xfId="4608" hidden="1" xr:uid="{00000000-0005-0000-0000-00008F7C0000}"/>
    <cellStyle name="Followed Hyperlink 54" xfId="15542" hidden="1" xr:uid="{00000000-0005-0000-0000-0000907C0000}"/>
    <cellStyle name="Followed Hyperlink 54" xfId="15581" hidden="1" xr:uid="{00000000-0005-0000-0000-0000917C0000}"/>
    <cellStyle name="Followed Hyperlink 54" xfId="15612" hidden="1" xr:uid="{00000000-0005-0000-0000-0000927C0000}"/>
    <cellStyle name="Followed Hyperlink 54" xfId="15750" hidden="1" xr:uid="{00000000-0005-0000-0000-0000937C0000}"/>
    <cellStyle name="Followed Hyperlink 54" xfId="15872" hidden="1" xr:uid="{00000000-0005-0000-0000-0000947C0000}"/>
    <cellStyle name="Followed Hyperlink 54" xfId="15911" hidden="1" xr:uid="{00000000-0005-0000-0000-0000957C0000}"/>
    <cellStyle name="Followed Hyperlink 54" xfId="15942" hidden="1" xr:uid="{00000000-0005-0000-0000-0000967C0000}"/>
    <cellStyle name="Followed Hyperlink 54" xfId="16236" hidden="1" xr:uid="{00000000-0005-0000-0000-0000977C0000}"/>
    <cellStyle name="Followed Hyperlink 54" xfId="16366" hidden="1" xr:uid="{00000000-0005-0000-0000-0000987C0000}"/>
    <cellStyle name="Followed Hyperlink 54" xfId="16405" hidden="1" xr:uid="{00000000-0005-0000-0000-0000997C0000}"/>
    <cellStyle name="Followed Hyperlink 54" xfId="16436" hidden="1" xr:uid="{00000000-0005-0000-0000-00009A7C0000}"/>
    <cellStyle name="Followed Hyperlink 54" xfId="16551" hidden="1" xr:uid="{00000000-0005-0000-0000-00009B7C0000}"/>
    <cellStyle name="Followed Hyperlink 54" xfId="16679" hidden="1" xr:uid="{00000000-0005-0000-0000-00009C7C0000}"/>
    <cellStyle name="Followed Hyperlink 54" xfId="16718" hidden="1" xr:uid="{00000000-0005-0000-0000-00009D7C0000}"/>
    <cellStyle name="Followed Hyperlink 54" xfId="16749" hidden="1" xr:uid="{00000000-0005-0000-0000-00009E7C0000}"/>
    <cellStyle name="Followed Hyperlink 54" xfId="16568" hidden="1" xr:uid="{00000000-0005-0000-0000-00009F7C0000}"/>
    <cellStyle name="Followed Hyperlink 54" xfId="16900" hidden="1" xr:uid="{00000000-0005-0000-0000-0000A07C0000}"/>
    <cellStyle name="Followed Hyperlink 54" xfId="16939" hidden="1" xr:uid="{00000000-0005-0000-0000-0000A17C0000}"/>
    <cellStyle name="Followed Hyperlink 54" xfId="16970" hidden="1" xr:uid="{00000000-0005-0000-0000-0000A27C0000}"/>
    <cellStyle name="Followed Hyperlink 54" xfId="16637" hidden="1" xr:uid="{00000000-0005-0000-0000-0000A37C0000}"/>
    <cellStyle name="Followed Hyperlink 54" xfId="17116" hidden="1" xr:uid="{00000000-0005-0000-0000-0000A47C0000}"/>
    <cellStyle name="Followed Hyperlink 54" xfId="17155" hidden="1" xr:uid="{00000000-0005-0000-0000-0000A57C0000}"/>
    <cellStyle name="Followed Hyperlink 54" xfId="17186" hidden="1" xr:uid="{00000000-0005-0000-0000-0000A67C0000}"/>
    <cellStyle name="Followed Hyperlink 54" xfId="16131" hidden="1" xr:uid="{00000000-0005-0000-0000-0000A77C0000}"/>
    <cellStyle name="Followed Hyperlink 54" xfId="17328" hidden="1" xr:uid="{00000000-0005-0000-0000-0000A87C0000}"/>
    <cellStyle name="Followed Hyperlink 54" xfId="17367" hidden="1" xr:uid="{00000000-0005-0000-0000-0000A97C0000}"/>
    <cellStyle name="Followed Hyperlink 54" xfId="17398" hidden="1" xr:uid="{00000000-0005-0000-0000-0000AA7C0000}"/>
    <cellStyle name="Followed Hyperlink 54" xfId="16643" hidden="1" xr:uid="{00000000-0005-0000-0000-0000AB7C0000}"/>
    <cellStyle name="Followed Hyperlink 54" xfId="17539" hidden="1" xr:uid="{00000000-0005-0000-0000-0000AC7C0000}"/>
    <cellStyle name="Followed Hyperlink 54" xfId="17578" hidden="1" xr:uid="{00000000-0005-0000-0000-0000AD7C0000}"/>
    <cellStyle name="Followed Hyperlink 54" xfId="17609" hidden="1" xr:uid="{00000000-0005-0000-0000-0000AE7C0000}"/>
    <cellStyle name="Followed Hyperlink 54" xfId="16169" hidden="1" xr:uid="{00000000-0005-0000-0000-0000AF7C0000}"/>
    <cellStyle name="Followed Hyperlink 54" xfId="17745" hidden="1" xr:uid="{00000000-0005-0000-0000-0000B07C0000}"/>
    <cellStyle name="Followed Hyperlink 54" xfId="17784" hidden="1" xr:uid="{00000000-0005-0000-0000-0000B17C0000}"/>
    <cellStyle name="Followed Hyperlink 54" xfId="17815" hidden="1" xr:uid="{00000000-0005-0000-0000-0000B27C0000}"/>
    <cellStyle name="Followed Hyperlink 54" xfId="17981" hidden="1" xr:uid="{00000000-0005-0000-0000-0000B37C0000}"/>
    <cellStyle name="Followed Hyperlink 54" xfId="18077" hidden="1" xr:uid="{00000000-0005-0000-0000-0000B47C0000}"/>
    <cellStyle name="Followed Hyperlink 54" xfId="18116" hidden="1" xr:uid="{00000000-0005-0000-0000-0000B57C0000}"/>
    <cellStyle name="Followed Hyperlink 54" xfId="18147" hidden="1" xr:uid="{00000000-0005-0000-0000-0000B67C0000}"/>
    <cellStyle name="Followed Hyperlink 54" xfId="18262" hidden="1" xr:uid="{00000000-0005-0000-0000-0000B77C0000}"/>
    <cellStyle name="Followed Hyperlink 54" xfId="18390" hidden="1" xr:uid="{00000000-0005-0000-0000-0000B87C0000}"/>
    <cellStyle name="Followed Hyperlink 54" xfId="18429" hidden="1" xr:uid="{00000000-0005-0000-0000-0000B97C0000}"/>
    <cellStyle name="Followed Hyperlink 54" xfId="18460" hidden="1" xr:uid="{00000000-0005-0000-0000-0000BA7C0000}"/>
    <cellStyle name="Followed Hyperlink 54" xfId="18279" hidden="1" xr:uid="{00000000-0005-0000-0000-0000BB7C0000}"/>
    <cellStyle name="Followed Hyperlink 54" xfId="18611" hidden="1" xr:uid="{00000000-0005-0000-0000-0000BC7C0000}"/>
    <cellStyle name="Followed Hyperlink 54" xfId="18650" hidden="1" xr:uid="{00000000-0005-0000-0000-0000BD7C0000}"/>
    <cellStyle name="Followed Hyperlink 54" xfId="18681" hidden="1" xr:uid="{00000000-0005-0000-0000-0000BE7C0000}"/>
    <cellStyle name="Followed Hyperlink 54" xfId="18348" hidden="1" xr:uid="{00000000-0005-0000-0000-0000BF7C0000}"/>
    <cellStyle name="Followed Hyperlink 54" xfId="18827" hidden="1" xr:uid="{00000000-0005-0000-0000-0000C07C0000}"/>
    <cellStyle name="Followed Hyperlink 54" xfId="18866" hidden="1" xr:uid="{00000000-0005-0000-0000-0000C17C0000}"/>
    <cellStyle name="Followed Hyperlink 54" xfId="18897" hidden="1" xr:uid="{00000000-0005-0000-0000-0000C27C0000}"/>
    <cellStyle name="Followed Hyperlink 54" xfId="17922" hidden="1" xr:uid="{00000000-0005-0000-0000-0000C37C0000}"/>
    <cellStyle name="Followed Hyperlink 54" xfId="19039" hidden="1" xr:uid="{00000000-0005-0000-0000-0000C47C0000}"/>
    <cellStyle name="Followed Hyperlink 54" xfId="19078" hidden="1" xr:uid="{00000000-0005-0000-0000-0000C57C0000}"/>
    <cellStyle name="Followed Hyperlink 54" xfId="19109" hidden="1" xr:uid="{00000000-0005-0000-0000-0000C67C0000}"/>
    <cellStyle name="Followed Hyperlink 54" xfId="18354" hidden="1" xr:uid="{00000000-0005-0000-0000-0000C77C0000}"/>
    <cellStyle name="Followed Hyperlink 54" xfId="19250" hidden="1" xr:uid="{00000000-0005-0000-0000-0000C87C0000}"/>
    <cellStyle name="Followed Hyperlink 54" xfId="19289" hidden="1" xr:uid="{00000000-0005-0000-0000-0000C97C0000}"/>
    <cellStyle name="Followed Hyperlink 54" xfId="19320" hidden="1" xr:uid="{00000000-0005-0000-0000-0000CA7C0000}"/>
    <cellStyle name="Followed Hyperlink 54" xfId="17950" hidden="1" xr:uid="{00000000-0005-0000-0000-0000CB7C0000}"/>
    <cellStyle name="Followed Hyperlink 54" xfId="19456" hidden="1" xr:uid="{00000000-0005-0000-0000-0000CC7C0000}"/>
    <cellStyle name="Followed Hyperlink 54" xfId="19495" hidden="1" xr:uid="{00000000-0005-0000-0000-0000CD7C0000}"/>
    <cellStyle name="Followed Hyperlink 54" xfId="19526" hidden="1" xr:uid="{00000000-0005-0000-0000-0000CE7C0000}"/>
    <cellStyle name="Followed Hyperlink 54" xfId="19617" hidden="1" xr:uid="{00000000-0005-0000-0000-0000CF7C0000}"/>
    <cellStyle name="Followed Hyperlink 54" xfId="19696" hidden="1" xr:uid="{00000000-0005-0000-0000-0000D07C0000}"/>
    <cellStyle name="Followed Hyperlink 54" xfId="19735" hidden="1" xr:uid="{00000000-0005-0000-0000-0000D17C0000}"/>
    <cellStyle name="Followed Hyperlink 54" xfId="19766" hidden="1" xr:uid="{00000000-0005-0000-0000-0000D27C0000}"/>
    <cellStyle name="Followed Hyperlink 54" xfId="19933" hidden="1" xr:uid="{00000000-0005-0000-0000-0000D37C0000}"/>
    <cellStyle name="Followed Hyperlink 54" xfId="20029" hidden="1" xr:uid="{00000000-0005-0000-0000-0000D47C0000}"/>
    <cellStyle name="Followed Hyperlink 54" xfId="20068" hidden="1" xr:uid="{00000000-0005-0000-0000-0000D57C0000}"/>
    <cellStyle name="Followed Hyperlink 54" xfId="20099" hidden="1" xr:uid="{00000000-0005-0000-0000-0000D67C0000}"/>
    <cellStyle name="Followed Hyperlink 54" xfId="20214" hidden="1" xr:uid="{00000000-0005-0000-0000-0000D77C0000}"/>
    <cellStyle name="Followed Hyperlink 54" xfId="20342" hidden="1" xr:uid="{00000000-0005-0000-0000-0000D87C0000}"/>
    <cellStyle name="Followed Hyperlink 54" xfId="20381" hidden="1" xr:uid="{00000000-0005-0000-0000-0000D97C0000}"/>
    <cellStyle name="Followed Hyperlink 54" xfId="20412" hidden="1" xr:uid="{00000000-0005-0000-0000-0000DA7C0000}"/>
    <cellStyle name="Followed Hyperlink 54" xfId="20231" hidden="1" xr:uid="{00000000-0005-0000-0000-0000DB7C0000}"/>
    <cellStyle name="Followed Hyperlink 54" xfId="20563" hidden="1" xr:uid="{00000000-0005-0000-0000-0000DC7C0000}"/>
    <cellStyle name="Followed Hyperlink 54" xfId="20602" hidden="1" xr:uid="{00000000-0005-0000-0000-0000DD7C0000}"/>
    <cellStyle name="Followed Hyperlink 54" xfId="20633" hidden="1" xr:uid="{00000000-0005-0000-0000-0000DE7C0000}"/>
    <cellStyle name="Followed Hyperlink 54" xfId="20300" hidden="1" xr:uid="{00000000-0005-0000-0000-0000DF7C0000}"/>
    <cellStyle name="Followed Hyperlink 54" xfId="20779" hidden="1" xr:uid="{00000000-0005-0000-0000-0000E07C0000}"/>
    <cellStyle name="Followed Hyperlink 54" xfId="20818" hidden="1" xr:uid="{00000000-0005-0000-0000-0000E17C0000}"/>
    <cellStyle name="Followed Hyperlink 54" xfId="20849" hidden="1" xr:uid="{00000000-0005-0000-0000-0000E27C0000}"/>
    <cellStyle name="Followed Hyperlink 54" xfId="19874" hidden="1" xr:uid="{00000000-0005-0000-0000-0000E37C0000}"/>
    <cellStyle name="Followed Hyperlink 54" xfId="20991" hidden="1" xr:uid="{00000000-0005-0000-0000-0000E47C0000}"/>
    <cellStyle name="Followed Hyperlink 54" xfId="21030" hidden="1" xr:uid="{00000000-0005-0000-0000-0000E57C0000}"/>
    <cellStyle name="Followed Hyperlink 54" xfId="21061" hidden="1" xr:uid="{00000000-0005-0000-0000-0000E67C0000}"/>
    <cellStyle name="Followed Hyperlink 54" xfId="20306" hidden="1" xr:uid="{00000000-0005-0000-0000-0000E77C0000}"/>
    <cellStyle name="Followed Hyperlink 54" xfId="21202" hidden="1" xr:uid="{00000000-0005-0000-0000-0000E87C0000}"/>
    <cellStyle name="Followed Hyperlink 54" xfId="21241" hidden="1" xr:uid="{00000000-0005-0000-0000-0000E97C0000}"/>
    <cellStyle name="Followed Hyperlink 54" xfId="21272" hidden="1" xr:uid="{00000000-0005-0000-0000-0000EA7C0000}"/>
    <cellStyle name="Followed Hyperlink 54" xfId="19902" hidden="1" xr:uid="{00000000-0005-0000-0000-0000EB7C0000}"/>
    <cellStyle name="Followed Hyperlink 54" xfId="21408" hidden="1" xr:uid="{00000000-0005-0000-0000-0000EC7C0000}"/>
    <cellStyle name="Followed Hyperlink 54" xfId="21447" hidden="1" xr:uid="{00000000-0005-0000-0000-0000ED7C0000}"/>
    <cellStyle name="Followed Hyperlink 54" xfId="21478" hidden="1" xr:uid="{00000000-0005-0000-0000-0000EE7C0000}"/>
    <cellStyle name="Followed Hyperlink 54" xfId="21632" hidden="1" xr:uid="{00000000-0005-0000-0000-0000EF7C0000}"/>
    <cellStyle name="Followed Hyperlink 54" xfId="21728" hidden="1" xr:uid="{00000000-0005-0000-0000-0000F07C0000}"/>
    <cellStyle name="Followed Hyperlink 54" xfId="21767" hidden="1" xr:uid="{00000000-0005-0000-0000-0000F17C0000}"/>
    <cellStyle name="Followed Hyperlink 54" xfId="21798" hidden="1" xr:uid="{00000000-0005-0000-0000-0000F27C0000}"/>
    <cellStyle name="Followed Hyperlink 54" xfId="21913" hidden="1" xr:uid="{00000000-0005-0000-0000-0000F37C0000}"/>
    <cellStyle name="Followed Hyperlink 54" xfId="22041" hidden="1" xr:uid="{00000000-0005-0000-0000-0000F47C0000}"/>
    <cellStyle name="Followed Hyperlink 54" xfId="22080" hidden="1" xr:uid="{00000000-0005-0000-0000-0000F57C0000}"/>
    <cellStyle name="Followed Hyperlink 54" xfId="22111" hidden="1" xr:uid="{00000000-0005-0000-0000-0000F67C0000}"/>
    <cellStyle name="Followed Hyperlink 54" xfId="21930" hidden="1" xr:uid="{00000000-0005-0000-0000-0000F77C0000}"/>
    <cellStyle name="Followed Hyperlink 54" xfId="22262" hidden="1" xr:uid="{00000000-0005-0000-0000-0000F87C0000}"/>
    <cellStyle name="Followed Hyperlink 54" xfId="22301" hidden="1" xr:uid="{00000000-0005-0000-0000-0000F97C0000}"/>
    <cellStyle name="Followed Hyperlink 54" xfId="22332" hidden="1" xr:uid="{00000000-0005-0000-0000-0000FA7C0000}"/>
    <cellStyle name="Followed Hyperlink 54" xfId="21999" hidden="1" xr:uid="{00000000-0005-0000-0000-0000FB7C0000}"/>
    <cellStyle name="Followed Hyperlink 54" xfId="22478" hidden="1" xr:uid="{00000000-0005-0000-0000-0000FC7C0000}"/>
    <cellStyle name="Followed Hyperlink 54" xfId="22517" hidden="1" xr:uid="{00000000-0005-0000-0000-0000FD7C0000}"/>
    <cellStyle name="Followed Hyperlink 54" xfId="22548" hidden="1" xr:uid="{00000000-0005-0000-0000-0000FE7C0000}"/>
    <cellStyle name="Followed Hyperlink 54" xfId="21573" hidden="1" xr:uid="{00000000-0005-0000-0000-0000FF7C0000}"/>
    <cellStyle name="Followed Hyperlink 54" xfId="22690" hidden="1" xr:uid="{00000000-0005-0000-0000-0000007D0000}"/>
    <cellStyle name="Followed Hyperlink 54" xfId="22729" hidden="1" xr:uid="{00000000-0005-0000-0000-0000017D0000}"/>
    <cellStyle name="Followed Hyperlink 54" xfId="22760" hidden="1" xr:uid="{00000000-0005-0000-0000-0000027D0000}"/>
    <cellStyle name="Followed Hyperlink 54" xfId="22005" hidden="1" xr:uid="{00000000-0005-0000-0000-0000037D0000}"/>
    <cellStyle name="Followed Hyperlink 54" xfId="22901" hidden="1" xr:uid="{00000000-0005-0000-0000-0000047D0000}"/>
    <cellStyle name="Followed Hyperlink 54" xfId="22940" hidden="1" xr:uid="{00000000-0005-0000-0000-0000057D0000}"/>
    <cellStyle name="Followed Hyperlink 54" xfId="22971" hidden="1" xr:uid="{00000000-0005-0000-0000-0000067D0000}"/>
    <cellStyle name="Followed Hyperlink 54" xfId="21601" hidden="1" xr:uid="{00000000-0005-0000-0000-0000077D0000}"/>
    <cellStyle name="Followed Hyperlink 54" xfId="23107" hidden="1" xr:uid="{00000000-0005-0000-0000-0000087D0000}"/>
    <cellStyle name="Followed Hyperlink 54" xfId="23146" hidden="1" xr:uid="{00000000-0005-0000-0000-0000097D0000}"/>
    <cellStyle name="Followed Hyperlink 54" xfId="23177" hidden="1" xr:uid="{00000000-0005-0000-0000-00000A7D0000}"/>
    <cellStyle name="Followed Hyperlink 54" xfId="16044" hidden="1" xr:uid="{00000000-0005-0000-0000-00000B7D0000}"/>
    <cellStyle name="Followed Hyperlink 54" xfId="16047" hidden="1" xr:uid="{00000000-0005-0000-0000-00000C7D0000}"/>
    <cellStyle name="Followed Hyperlink 54" xfId="16268" hidden="1" xr:uid="{00000000-0005-0000-0000-00000D7D0000}"/>
    <cellStyle name="Followed Hyperlink 54" xfId="4693" hidden="1" xr:uid="{00000000-0005-0000-0000-00000E7D0000}"/>
    <cellStyle name="Followed Hyperlink 54" xfId="16252" hidden="1" xr:uid="{00000000-0005-0000-0000-00000F7D0000}"/>
    <cellStyle name="Followed Hyperlink 54" xfId="23340" hidden="1" xr:uid="{00000000-0005-0000-0000-0000107D0000}"/>
    <cellStyle name="Followed Hyperlink 54" xfId="23379" hidden="1" xr:uid="{00000000-0005-0000-0000-0000117D0000}"/>
    <cellStyle name="Followed Hyperlink 54" xfId="23410" hidden="1" xr:uid="{00000000-0005-0000-0000-0000127D0000}"/>
    <cellStyle name="Followed Hyperlink 54" xfId="16198" hidden="1" xr:uid="{00000000-0005-0000-0000-0000137D0000}"/>
    <cellStyle name="Followed Hyperlink 54" xfId="23561" hidden="1" xr:uid="{00000000-0005-0000-0000-0000147D0000}"/>
    <cellStyle name="Followed Hyperlink 54" xfId="23600" hidden="1" xr:uid="{00000000-0005-0000-0000-0000157D0000}"/>
    <cellStyle name="Followed Hyperlink 54" xfId="23631" hidden="1" xr:uid="{00000000-0005-0000-0000-0000167D0000}"/>
    <cellStyle name="Followed Hyperlink 54" xfId="23298" hidden="1" xr:uid="{00000000-0005-0000-0000-0000177D0000}"/>
    <cellStyle name="Followed Hyperlink 54" xfId="23777" hidden="1" xr:uid="{00000000-0005-0000-0000-0000187D0000}"/>
    <cellStyle name="Followed Hyperlink 54" xfId="23816" hidden="1" xr:uid="{00000000-0005-0000-0000-0000197D0000}"/>
    <cellStyle name="Followed Hyperlink 54" xfId="23847" hidden="1" xr:uid="{00000000-0005-0000-0000-00001A7D0000}"/>
    <cellStyle name="Followed Hyperlink 54" xfId="6760" hidden="1" xr:uid="{00000000-0005-0000-0000-00001B7D0000}"/>
    <cellStyle name="Followed Hyperlink 54" xfId="23989" hidden="1" xr:uid="{00000000-0005-0000-0000-00001C7D0000}"/>
    <cellStyle name="Followed Hyperlink 54" xfId="24028" hidden="1" xr:uid="{00000000-0005-0000-0000-00001D7D0000}"/>
    <cellStyle name="Followed Hyperlink 54" xfId="24059" hidden="1" xr:uid="{00000000-0005-0000-0000-00001E7D0000}"/>
    <cellStyle name="Followed Hyperlink 54" xfId="23304" hidden="1" xr:uid="{00000000-0005-0000-0000-00001F7D0000}"/>
    <cellStyle name="Followed Hyperlink 54" xfId="24200" hidden="1" xr:uid="{00000000-0005-0000-0000-0000207D0000}"/>
    <cellStyle name="Followed Hyperlink 54" xfId="24239" hidden="1" xr:uid="{00000000-0005-0000-0000-0000217D0000}"/>
    <cellStyle name="Followed Hyperlink 54" xfId="24270" hidden="1" xr:uid="{00000000-0005-0000-0000-0000227D0000}"/>
    <cellStyle name="Followed Hyperlink 54" xfId="4726" hidden="1" xr:uid="{00000000-0005-0000-0000-0000237D0000}"/>
    <cellStyle name="Followed Hyperlink 54" xfId="24406" hidden="1" xr:uid="{00000000-0005-0000-0000-0000247D0000}"/>
    <cellStyle name="Followed Hyperlink 54" xfId="24445" hidden="1" xr:uid="{00000000-0005-0000-0000-0000257D0000}"/>
    <cellStyle name="Followed Hyperlink 54" xfId="24476" hidden="1" xr:uid="{00000000-0005-0000-0000-0000267D0000}"/>
    <cellStyle name="Followed Hyperlink 54" xfId="24567" hidden="1" xr:uid="{00000000-0005-0000-0000-0000277D0000}"/>
    <cellStyle name="Followed Hyperlink 54" xfId="24646" hidden="1" xr:uid="{00000000-0005-0000-0000-0000287D0000}"/>
    <cellStyle name="Followed Hyperlink 54" xfId="24685" hidden="1" xr:uid="{00000000-0005-0000-0000-0000297D0000}"/>
    <cellStyle name="Followed Hyperlink 54" xfId="24716" hidden="1" xr:uid="{00000000-0005-0000-0000-00002A7D0000}"/>
    <cellStyle name="Followed Hyperlink 54" xfId="24886" hidden="1" xr:uid="{00000000-0005-0000-0000-00002B7D0000}"/>
    <cellStyle name="Followed Hyperlink 54" xfId="24982" hidden="1" xr:uid="{00000000-0005-0000-0000-00002C7D0000}"/>
    <cellStyle name="Followed Hyperlink 54" xfId="25021" hidden="1" xr:uid="{00000000-0005-0000-0000-00002D7D0000}"/>
    <cellStyle name="Followed Hyperlink 54" xfId="25052" hidden="1" xr:uid="{00000000-0005-0000-0000-00002E7D0000}"/>
    <cellStyle name="Followed Hyperlink 54" xfId="25167" hidden="1" xr:uid="{00000000-0005-0000-0000-00002F7D0000}"/>
    <cellStyle name="Followed Hyperlink 54" xfId="25295" hidden="1" xr:uid="{00000000-0005-0000-0000-0000307D0000}"/>
    <cellStyle name="Followed Hyperlink 54" xfId="25334" hidden="1" xr:uid="{00000000-0005-0000-0000-0000317D0000}"/>
    <cellStyle name="Followed Hyperlink 54" xfId="25365" hidden="1" xr:uid="{00000000-0005-0000-0000-0000327D0000}"/>
    <cellStyle name="Followed Hyperlink 54" xfId="25184" hidden="1" xr:uid="{00000000-0005-0000-0000-0000337D0000}"/>
    <cellStyle name="Followed Hyperlink 54" xfId="25516" hidden="1" xr:uid="{00000000-0005-0000-0000-0000347D0000}"/>
    <cellStyle name="Followed Hyperlink 54" xfId="25555" hidden="1" xr:uid="{00000000-0005-0000-0000-0000357D0000}"/>
    <cellStyle name="Followed Hyperlink 54" xfId="25586" hidden="1" xr:uid="{00000000-0005-0000-0000-0000367D0000}"/>
    <cellStyle name="Followed Hyperlink 54" xfId="25253" hidden="1" xr:uid="{00000000-0005-0000-0000-0000377D0000}"/>
    <cellStyle name="Followed Hyperlink 54" xfId="25732" hidden="1" xr:uid="{00000000-0005-0000-0000-0000387D0000}"/>
    <cellStyle name="Followed Hyperlink 54" xfId="25771" hidden="1" xr:uid="{00000000-0005-0000-0000-0000397D0000}"/>
    <cellStyle name="Followed Hyperlink 54" xfId="25802" hidden="1" xr:uid="{00000000-0005-0000-0000-00003A7D0000}"/>
    <cellStyle name="Followed Hyperlink 54" xfId="24827" hidden="1" xr:uid="{00000000-0005-0000-0000-00003B7D0000}"/>
    <cellStyle name="Followed Hyperlink 54" xfId="25944" hidden="1" xr:uid="{00000000-0005-0000-0000-00003C7D0000}"/>
    <cellStyle name="Followed Hyperlink 54" xfId="25983" hidden="1" xr:uid="{00000000-0005-0000-0000-00003D7D0000}"/>
    <cellStyle name="Followed Hyperlink 54" xfId="26014" hidden="1" xr:uid="{00000000-0005-0000-0000-00003E7D0000}"/>
    <cellStyle name="Followed Hyperlink 54" xfId="25259" hidden="1" xr:uid="{00000000-0005-0000-0000-00003F7D0000}"/>
    <cellStyle name="Followed Hyperlink 54" xfId="26155" hidden="1" xr:uid="{00000000-0005-0000-0000-0000407D0000}"/>
    <cellStyle name="Followed Hyperlink 54" xfId="26194" hidden="1" xr:uid="{00000000-0005-0000-0000-0000417D0000}"/>
    <cellStyle name="Followed Hyperlink 54" xfId="26225" hidden="1" xr:uid="{00000000-0005-0000-0000-0000427D0000}"/>
    <cellStyle name="Followed Hyperlink 54" xfId="24855" hidden="1" xr:uid="{00000000-0005-0000-0000-0000437D0000}"/>
    <cellStyle name="Followed Hyperlink 54" xfId="26361" hidden="1" xr:uid="{00000000-0005-0000-0000-0000447D0000}"/>
    <cellStyle name="Followed Hyperlink 54" xfId="26400" hidden="1" xr:uid="{00000000-0005-0000-0000-0000457D0000}"/>
    <cellStyle name="Followed Hyperlink 54" xfId="26431" hidden="1" xr:uid="{00000000-0005-0000-0000-0000467D0000}"/>
    <cellStyle name="Followed Hyperlink 54" xfId="26603" hidden="1" xr:uid="{00000000-0005-0000-0000-0000477D0000}"/>
    <cellStyle name="Followed Hyperlink 54" xfId="26699" hidden="1" xr:uid="{00000000-0005-0000-0000-0000487D0000}"/>
    <cellStyle name="Followed Hyperlink 54" xfId="26738" hidden="1" xr:uid="{00000000-0005-0000-0000-0000497D0000}"/>
    <cellStyle name="Followed Hyperlink 54" xfId="26769" hidden="1" xr:uid="{00000000-0005-0000-0000-00004A7D0000}"/>
    <cellStyle name="Followed Hyperlink 54" xfId="26884" hidden="1" xr:uid="{00000000-0005-0000-0000-00004B7D0000}"/>
    <cellStyle name="Followed Hyperlink 54" xfId="27012" hidden="1" xr:uid="{00000000-0005-0000-0000-00004C7D0000}"/>
    <cellStyle name="Followed Hyperlink 54" xfId="27051" hidden="1" xr:uid="{00000000-0005-0000-0000-00004D7D0000}"/>
    <cellStyle name="Followed Hyperlink 54" xfId="27082" hidden="1" xr:uid="{00000000-0005-0000-0000-00004E7D0000}"/>
    <cellStyle name="Followed Hyperlink 54" xfId="26901" hidden="1" xr:uid="{00000000-0005-0000-0000-00004F7D0000}"/>
    <cellStyle name="Followed Hyperlink 54" xfId="27233" hidden="1" xr:uid="{00000000-0005-0000-0000-0000507D0000}"/>
    <cellStyle name="Followed Hyperlink 54" xfId="27272" hidden="1" xr:uid="{00000000-0005-0000-0000-0000517D0000}"/>
    <cellStyle name="Followed Hyperlink 54" xfId="27303" hidden="1" xr:uid="{00000000-0005-0000-0000-0000527D0000}"/>
    <cellStyle name="Followed Hyperlink 54" xfId="26970" hidden="1" xr:uid="{00000000-0005-0000-0000-0000537D0000}"/>
    <cellStyle name="Followed Hyperlink 54" xfId="27449" hidden="1" xr:uid="{00000000-0005-0000-0000-0000547D0000}"/>
    <cellStyle name="Followed Hyperlink 54" xfId="27488" hidden="1" xr:uid="{00000000-0005-0000-0000-0000557D0000}"/>
    <cellStyle name="Followed Hyperlink 54" xfId="27519" hidden="1" xr:uid="{00000000-0005-0000-0000-0000567D0000}"/>
    <cellStyle name="Followed Hyperlink 54" xfId="26544" hidden="1" xr:uid="{00000000-0005-0000-0000-0000577D0000}"/>
    <cellStyle name="Followed Hyperlink 54" xfId="27661" hidden="1" xr:uid="{00000000-0005-0000-0000-0000587D0000}"/>
    <cellStyle name="Followed Hyperlink 54" xfId="27700" hidden="1" xr:uid="{00000000-0005-0000-0000-0000597D0000}"/>
    <cellStyle name="Followed Hyperlink 54" xfId="27731" hidden="1" xr:uid="{00000000-0005-0000-0000-00005A7D0000}"/>
    <cellStyle name="Followed Hyperlink 54" xfId="26976" hidden="1" xr:uid="{00000000-0005-0000-0000-00005B7D0000}"/>
    <cellStyle name="Followed Hyperlink 54" xfId="27872" hidden="1" xr:uid="{00000000-0005-0000-0000-00005C7D0000}"/>
    <cellStyle name="Followed Hyperlink 54" xfId="27911" hidden="1" xr:uid="{00000000-0005-0000-0000-00005D7D0000}"/>
    <cellStyle name="Followed Hyperlink 54" xfId="27942" hidden="1" xr:uid="{00000000-0005-0000-0000-00005E7D0000}"/>
    <cellStyle name="Followed Hyperlink 54" xfId="26572" hidden="1" xr:uid="{00000000-0005-0000-0000-00005F7D0000}"/>
    <cellStyle name="Followed Hyperlink 54" xfId="28078" hidden="1" xr:uid="{00000000-0005-0000-0000-0000607D0000}"/>
    <cellStyle name="Followed Hyperlink 54" xfId="28117" hidden="1" xr:uid="{00000000-0005-0000-0000-0000617D0000}"/>
    <cellStyle name="Followed Hyperlink 54" xfId="28148" hidden="1" xr:uid="{00000000-0005-0000-0000-0000627D0000}"/>
    <cellStyle name="Followed Hyperlink 54" xfId="28239" hidden="1" xr:uid="{00000000-0005-0000-0000-0000637D0000}"/>
    <cellStyle name="Followed Hyperlink 54" xfId="28318" hidden="1" xr:uid="{00000000-0005-0000-0000-0000647D0000}"/>
    <cellStyle name="Followed Hyperlink 54" xfId="28357" hidden="1" xr:uid="{00000000-0005-0000-0000-0000657D0000}"/>
    <cellStyle name="Followed Hyperlink 54" xfId="28388" hidden="1" xr:uid="{00000000-0005-0000-0000-0000667D0000}"/>
    <cellStyle name="Followed Hyperlink 54" xfId="28528" hidden="1" xr:uid="{00000000-0005-0000-0000-0000677D0000}"/>
    <cellStyle name="Followed Hyperlink 54" xfId="28624" hidden="1" xr:uid="{00000000-0005-0000-0000-0000687D0000}"/>
    <cellStyle name="Followed Hyperlink 54" xfId="28663" hidden="1" xr:uid="{00000000-0005-0000-0000-0000697D0000}"/>
    <cellStyle name="Followed Hyperlink 54" xfId="28694" hidden="1" xr:uid="{00000000-0005-0000-0000-00006A7D0000}"/>
    <cellStyle name="Followed Hyperlink 54" xfId="28809" hidden="1" xr:uid="{00000000-0005-0000-0000-00006B7D0000}"/>
    <cellStyle name="Followed Hyperlink 54" xfId="28937" hidden="1" xr:uid="{00000000-0005-0000-0000-00006C7D0000}"/>
    <cellStyle name="Followed Hyperlink 54" xfId="28976" hidden="1" xr:uid="{00000000-0005-0000-0000-00006D7D0000}"/>
    <cellStyle name="Followed Hyperlink 54" xfId="29007" hidden="1" xr:uid="{00000000-0005-0000-0000-00006E7D0000}"/>
    <cellStyle name="Followed Hyperlink 54" xfId="28826" hidden="1" xr:uid="{00000000-0005-0000-0000-00006F7D0000}"/>
    <cellStyle name="Followed Hyperlink 54" xfId="29158" hidden="1" xr:uid="{00000000-0005-0000-0000-0000707D0000}"/>
    <cellStyle name="Followed Hyperlink 54" xfId="29197" hidden="1" xr:uid="{00000000-0005-0000-0000-0000717D0000}"/>
    <cellStyle name="Followed Hyperlink 54" xfId="29228" hidden="1" xr:uid="{00000000-0005-0000-0000-0000727D0000}"/>
    <cellStyle name="Followed Hyperlink 54" xfId="28895" hidden="1" xr:uid="{00000000-0005-0000-0000-0000737D0000}"/>
    <cellStyle name="Followed Hyperlink 54" xfId="29374" hidden="1" xr:uid="{00000000-0005-0000-0000-0000747D0000}"/>
    <cellStyle name="Followed Hyperlink 54" xfId="29413" hidden="1" xr:uid="{00000000-0005-0000-0000-0000757D0000}"/>
    <cellStyle name="Followed Hyperlink 54" xfId="29444" hidden="1" xr:uid="{00000000-0005-0000-0000-0000767D0000}"/>
    <cellStyle name="Followed Hyperlink 54" xfId="28469" hidden="1" xr:uid="{00000000-0005-0000-0000-0000777D0000}"/>
    <cellStyle name="Followed Hyperlink 54" xfId="29586" hidden="1" xr:uid="{00000000-0005-0000-0000-0000787D0000}"/>
    <cellStyle name="Followed Hyperlink 54" xfId="29625" hidden="1" xr:uid="{00000000-0005-0000-0000-0000797D0000}"/>
    <cellStyle name="Followed Hyperlink 54" xfId="29656" hidden="1" xr:uid="{00000000-0005-0000-0000-00007A7D0000}"/>
    <cellStyle name="Followed Hyperlink 54" xfId="28901" hidden="1" xr:uid="{00000000-0005-0000-0000-00007B7D0000}"/>
    <cellStyle name="Followed Hyperlink 54" xfId="29797" hidden="1" xr:uid="{00000000-0005-0000-0000-00007C7D0000}"/>
    <cellStyle name="Followed Hyperlink 54" xfId="29836" hidden="1" xr:uid="{00000000-0005-0000-0000-00007D7D0000}"/>
    <cellStyle name="Followed Hyperlink 54" xfId="29867" hidden="1" xr:uid="{00000000-0005-0000-0000-00007E7D0000}"/>
    <cellStyle name="Followed Hyperlink 54" xfId="28497" hidden="1" xr:uid="{00000000-0005-0000-0000-00007F7D0000}"/>
    <cellStyle name="Followed Hyperlink 54" xfId="30003" hidden="1" xr:uid="{00000000-0005-0000-0000-0000807D0000}"/>
    <cellStyle name="Followed Hyperlink 54" xfId="30042" hidden="1" xr:uid="{00000000-0005-0000-0000-0000817D0000}"/>
    <cellStyle name="Followed Hyperlink 54" xfId="30073" hidden="1" xr:uid="{00000000-0005-0000-0000-0000827D0000}"/>
    <cellStyle name="Followed Hyperlink 54" xfId="30208" hidden="1" xr:uid="{00000000-0005-0000-0000-0000837D0000}"/>
    <cellStyle name="Followed Hyperlink 54" xfId="30304" hidden="1" xr:uid="{00000000-0005-0000-0000-0000847D0000}"/>
    <cellStyle name="Followed Hyperlink 54" xfId="30343" hidden="1" xr:uid="{00000000-0005-0000-0000-0000857D0000}"/>
    <cellStyle name="Followed Hyperlink 54" xfId="30374" hidden="1" xr:uid="{00000000-0005-0000-0000-0000867D0000}"/>
    <cellStyle name="Followed Hyperlink 54" xfId="30489" hidden="1" xr:uid="{00000000-0005-0000-0000-0000877D0000}"/>
    <cellStyle name="Followed Hyperlink 54" xfId="30617" hidden="1" xr:uid="{00000000-0005-0000-0000-0000887D0000}"/>
    <cellStyle name="Followed Hyperlink 54" xfId="30656" hidden="1" xr:uid="{00000000-0005-0000-0000-0000897D0000}"/>
    <cellStyle name="Followed Hyperlink 54" xfId="30687" hidden="1" xr:uid="{00000000-0005-0000-0000-00008A7D0000}"/>
    <cellStyle name="Followed Hyperlink 54" xfId="30506" hidden="1" xr:uid="{00000000-0005-0000-0000-00008B7D0000}"/>
    <cellStyle name="Followed Hyperlink 54" xfId="30838" hidden="1" xr:uid="{00000000-0005-0000-0000-00008C7D0000}"/>
    <cellStyle name="Followed Hyperlink 54" xfId="30877" hidden="1" xr:uid="{00000000-0005-0000-0000-00008D7D0000}"/>
    <cellStyle name="Followed Hyperlink 54" xfId="30908" hidden="1" xr:uid="{00000000-0005-0000-0000-00008E7D0000}"/>
    <cellStyle name="Followed Hyperlink 54" xfId="30575" hidden="1" xr:uid="{00000000-0005-0000-0000-00008F7D0000}"/>
    <cellStyle name="Followed Hyperlink 54" xfId="31054" hidden="1" xr:uid="{00000000-0005-0000-0000-0000907D0000}"/>
    <cellStyle name="Followed Hyperlink 54" xfId="31093" hidden="1" xr:uid="{00000000-0005-0000-0000-0000917D0000}"/>
    <cellStyle name="Followed Hyperlink 54" xfId="31124" hidden="1" xr:uid="{00000000-0005-0000-0000-0000927D0000}"/>
    <cellStyle name="Followed Hyperlink 54" xfId="30149" hidden="1" xr:uid="{00000000-0005-0000-0000-0000937D0000}"/>
    <cellStyle name="Followed Hyperlink 54" xfId="31266" hidden="1" xr:uid="{00000000-0005-0000-0000-0000947D0000}"/>
    <cellStyle name="Followed Hyperlink 54" xfId="31305" hidden="1" xr:uid="{00000000-0005-0000-0000-0000957D0000}"/>
    <cellStyle name="Followed Hyperlink 54" xfId="31336" hidden="1" xr:uid="{00000000-0005-0000-0000-0000967D0000}"/>
    <cellStyle name="Followed Hyperlink 54" xfId="30581" hidden="1" xr:uid="{00000000-0005-0000-0000-0000977D0000}"/>
    <cellStyle name="Followed Hyperlink 54" xfId="31477" hidden="1" xr:uid="{00000000-0005-0000-0000-0000987D0000}"/>
    <cellStyle name="Followed Hyperlink 54" xfId="31516" hidden="1" xr:uid="{00000000-0005-0000-0000-0000997D0000}"/>
    <cellStyle name="Followed Hyperlink 54" xfId="31547" hidden="1" xr:uid="{00000000-0005-0000-0000-00009A7D0000}"/>
    <cellStyle name="Followed Hyperlink 54" xfId="30177" hidden="1" xr:uid="{00000000-0005-0000-0000-00009B7D0000}"/>
    <cellStyle name="Followed Hyperlink 54" xfId="31683" hidden="1" xr:uid="{00000000-0005-0000-0000-00009C7D0000}"/>
    <cellStyle name="Followed Hyperlink 54" xfId="31722" hidden="1" xr:uid="{00000000-0005-0000-0000-00009D7D0000}"/>
    <cellStyle name="Followed Hyperlink 54" xfId="31753" hidden="1" xr:uid="{00000000-0005-0000-0000-00009E7D0000}"/>
    <cellStyle name="Followed Hyperlink 54" xfId="32108" hidden="1" xr:uid="{00000000-0005-0000-0000-00009F7D0000}"/>
    <cellStyle name="Followed Hyperlink 54" xfId="32268" hidden="1" xr:uid="{00000000-0005-0000-0000-0000A07D0000}"/>
    <cellStyle name="Followed Hyperlink 54" xfId="32307" hidden="1" xr:uid="{00000000-0005-0000-0000-0000A17D0000}"/>
    <cellStyle name="Followed Hyperlink 54" xfId="32338" hidden="1" xr:uid="{00000000-0005-0000-0000-0000A27D0000}"/>
    <cellStyle name="Followed Hyperlink 54" xfId="32453" hidden="1" xr:uid="{00000000-0005-0000-0000-0000A37D0000}"/>
    <cellStyle name="Followed Hyperlink 54" xfId="32581" hidden="1" xr:uid="{00000000-0005-0000-0000-0000A47D0000}"/>
    <cellStyle name="Followed Hyperlink 54" xfId="32620" hidden="1" xr:uid="{00000000-0005-0000-0000-0000A57D0000}"/>
    <cellStyle name="Followed Hyperlink 54" xfId="32651" hidden="1" xr:uid="{00000000-0005-0000-0000-0000A67D0000}"/>
    <cellStyle name="Followed Hyperlink 54" xfId="32470" hidden="1" xr:uid="{00000000-0005-0000-0000-0000A77D0000}"/>
    <cellStyle name="Followed Hyperlink 54" xfId="32802" hidden="1" xr:uid="{00000000-0005-0000-0000-0000A87D0000}"/>
    <cellStyle name="Followed Hyperlink 54" xfId="32841" hidden="1" xr:uid="{00000000-0005-0000-0000-0000A97D0000}"/>
    <cellStyle name="Followed Hyperlink 54" xfId="32872" hidden="1" xr:uid="{00000000-0005-0000-0000-0000AA7D0000}"/>
    <cellStyle name="Followed Hyperlink 54" xfId="32539" hidden="1" xr:uid="{00000000-0005-0000-0000-0000AB7D0000}"/>
    <cellStyle name="Followed Hyperlink 54" xfId="33018" hidden="1" xr:uid="{00000000-0005-0000-0000-0000AC7D0000}"/>
    <cellStyle name="Followed Hyperlink 54" xfId="33057" hidden="1" xr:uid="{00000000-0005-0000-0000-0000AD7D0000}"/>
    <cellStyle name="Followed Hyperlink 54" xfId="33088" hidden="1" xr:uid="{00000000-0005-0000-0000-0000AE7D0000}"/>
    <cellStyle name="Followed Hyperlink 54" xfId="31966" hidden="1" xr:uid="{00000000-0005-0000-0000-0000AF7D0000}"/>
    <cellStyle name="Followed Hyperlink 54" xfId="33230" hidden="1" xr:uid="{00000000-0005-0000-0000-0000B07D0000}"/>
    <cellStyle name="Followed Hyperlink 54" xfId="33269" hidden="1" xr:uid="{00000000-0005-0000-0000-0000B17D0000}"/>
    <cellStyle name="Followed Hyperlink 54" xfId="33300" hidden="1" xr:uid="{00000000-0005-0000-0000-0000B27D0000}"/>
    <cellStyle name="Followed Hyperlink 54" xfId="32545" hidden="1" xr:uid="{00000000-0005-0000-0000-0000B37D0000}"/>
    <cellStyle name="Followed Hyperlink 54" xfId="33441" hidden="1" xr:uid="{00000000-0005-0000-0000-0000B47D0000}"/>
    <cellStyle name="Followed Hyperlink 54" xfId="33480" hidden="1" xr:uid="{00000000-0005-0000-0000-0000B57D0000}"/>
    <cellStyle name="Followed Hyperlink 54" xfId="33511" hidden="1" xr:uid="{00000000-0005-0000-0000-0000B67D0000}"/>
    <cellStyle name="Followed Hyperlink 54" xfId="32009" hidden="1" xr:uid="{00000000-0005-0000-0000-0000B77D0000}"/>
    <cellStyle name="Followed Hyperlink 54" xfId="33647" hidden="1" xr:uid="{00000000-0005-0000-0000-0000B87D0000}"/>
    <cellStyle name="Followed Hyperlink 54" xfId="33686" hidden="1" xr:uid="{00000000-0005-0000-0000-0000B97D0000}"/>
    <cellStyle name="Followed Hyperlink 54" xfId="33717" hidden="1" xr:uid="{00000000-0005-0000-0000-0000BA7D0000}"/>
    <cellStyle name="Followed Hyperlink 54" xfId="33852" hidden="1" xr:uid="{00000000-0005-0000-0000-0000BB7D0000}"/>
    <cellStyle name="Followed Hyperlink 54" xfId="33948" hidden="1" xr:uid="{00000000-0005-0000-0000-0000BC7D0000}"/>
    <cellStyle name="Followed Hyperlink 54" xfId="33987" hidden="1" xr:uid="{00000000-0005-0000-0000-0000BD7D0000}"/>
    <cellStyle name="Followed Hyperlink 54" xfId="34018" hidden="1" xr:uid="{00000000-0005-0000-0000-0000BE7D0000}"/>
    <cellStyle name="Followed Hyperlink 54" xfId="34133" hidden="1" xr:uid="{00000000-0005-0000-0000-0000BF7D0000}"/>
    <cellStyle name="Followed Hyperlink 54" xfId="34261" hidden="1" xr:uid="{00000000-0005-0000-0000-0000C07D0000}"/>
    <cellStyle name="Followed Hyperlink 54" xfId="34300" hidden="1" xr:uid="{00000000-0005-0000-0000-0000C17D0000}"/>
    <cellStyle name="Followed Hyperlink 54" xfId="34331" hidden="1" xr:uid="{00000000-0005-0000-0000-0000C27D0000}"/>
    <cellStyle name="Followed Hyperlink 54" xfId="34150" hidden="1" xr:uid="{00000000-0005-0000-0000-0000C37D0000}"/>
    <cellStyle name="Followed Hyperlink 54" xfId="34482" hidden="1" xr:uid="{00000000-0005-0000-0000-0000C47D0000}"/>
    <cellStyle name="Followed Hyperlink 54" xfId="34521" hidden="1" xr:uid="{00000000-0005-0000-0000-0000C57D0000}"/>
    <cellStyle name="Followed Hyperlink 54" xfId="34552" hidden="1" xr:uid="{00000000-0005-0000-0000-0000C67D0000}"/>
    <cellStyle name="Followed Hyperlink 54" xfId="34219" hidden="1" xr:uid="{00000000-0005-0000-0000-0000C77D0000}"/>
    <cellStyle name="Followed Hyperlink 54" xfId="34698" hidden="1" xr:uid="{00000000-0005-0000-0000-0000C87D0000}"/>
    <cellStyle name="Followed Hyperlink 54" xfId="34737" hidden="1" xr:uid="{00000000-0005-0000-0000-0000C97D0000}"/>
    <cellStyle name="Followed Hyperlink 54" xfId="34768" hidden="1" xr:uid="{00000000-0005-0000-0000-0000CA7D0000}"/>
    <cellStyle name="Followed Hyperlink 54" xfId="33793" hidden="1" xr:uid="{00000000-0005-0000-0000-0000CB7D0000}"/>
    <cellStyle name="Followed Hyperlink 54" xfId="34910" hidden="1" xr:uid="{00000000-0005-0000-0000-0000CC7D0000}"/>
    <cellStyle name="Followed Hyperlink 54" xfId="34949" hidden="1" xr:uid="{00000000-0005-0000-0000-0000CD7D0000}"/>
    <cellStyle name="Followed Hyperlink 54" xfId="34980" hidden="1" xr:uid="{00000000-0005-0000-0000-0000CE7D0000}"/>
    <cellStyle name="Followed Hyperlink 54" xfId="34225" hidden="1" xr:uid="{00000000-0005-0000-0000-0000CF7D0000}"/>
    <cellStyle name="Followed Hyperlink 54" xfId="35121" hidden="1" xr:uid="{00000000-0005-0000-0000-0000D07D0000}"/>
    <cellStyle name="Followed Hyperlink 54" xfId="35160" hidden="1" xr:uid="{00000000-0005-0000-0000-0000D17D0000}"/>
    <cellStyle name="Followed Hyperlink 54" xfId="35191" hidden="1" xr:uid="{00000000-0005-0000-0000-0000D27D0000}"/>
    <cellStyle name="Followed Hyperlink 54" xfId="33821" hidden="1" xr:uid="{00000000-0005-0000-0000-0000D37D0000}"/>
    <cellStyle name="Followed Hyperlink 54" xfId="35327" hidden="1" xr:uid="{00000000-0005-0000-0000-0000D47D0000}"/>
    <cellStyle name="Followed Hyperlink 54" xfId="35366" hidden="1" xr:uid="{00000000-0005-0000-0000-0000D57D0000}"/>
    <cellStyle name="Followed Hyperlink 54" xfId="35397" hidden="1" xr:uid="{00000000-0005-0000-0000-0000D67D0000}"/>
    <cellStyle name="Followed Hyperlink 54" xfId="12401" hidden="1" xr:uid="{00000000-0005-0000-0000-0000D77D0000}"/>
    <cellStyle name="Followed Hyperlink 54" xfId="6844" hidden="1" xr:uid="{00000000-0005-0000-0000-0000D87D0000}"/>
    <cellStyle name="Followed Hyperlink 54" xfId="6771" hidden="1" xr:uid="{00000000-0005-0000-0000-0000D97D0000}"/>
    <cellStyle name="Followed Hyperlink 54" xfId="4650" hidden="1" xr:uid="{00000000-0005-0000-0000-0000DA7D0000}"/>
    <cellStyle name="Followed Hyperlink 54" xfId="2718" hidden="1" xr:uid="{00000000-0005-0000-0000-0000DB7D0000}"/>
    <cellStyle name="Followed Hyperlink 54" xfId="79" hidden="1" xr:uid="{00000000-0005-0000-0000-0000DC7D0000}"/>
    <cellStyle name="Followed Hyperlink 54" xfId="35477" hidden="1" xr:uid="{00000000-0005-0000-0000-0000DD7D0000}"/>
    <cellStyle name="Followed Hyperlink 54" xfId="35508" hidden="1" xr:uid="{00000000-0005-0000-0000-0000DE7D0000}"/>
    <cellStyle name="Followed Hyperlink 54" xfId="2691" hidden="1" xr:uid="{00000000-0005-0000-0000-0000DF7D0000}"/>
    <cellStyle name="Followed Hyperlink 54" xfId="35659" hidden="1" xr:uid="{00000000-0005-0000-0000-0000E07D0000}"/>
    <cellStyle name="Followed Hyperlink 54" xfId="35698" hidden="1" xr:uid="{00000000-0005-0000-0000-0000E17D0000}"/>
    <cellStyle name="Followed Hyperlink 54" xfId="35729" hidden="1" xr:uid="{00000000-0005-0000-0000-0000E27D0000}"/>
    <cellStyle name="Followed Hyperlink 54" xfId="705" hidden="1" xr:uid="{00000000-0005-0000-0000-0000E37D0000}"/>
    <cellStyle name="Followed Hyperlink 54" xfId="35875" hidden="1" xr:uid="{00000000-0005-0000-0000-0000E47D0000}"/>
    <cellStyle name="Followed Hyperlink 54" xfId="35914" hidden="1" xr:uid="{00000000-0005-0000-0000-0000E57D0000}"/>
    <cellStyle name="Followed Hyperlink 54" xfId="35945" hidden="1" xr:uid="{00000000-0005-0000-0000-0000E67D0000}"/>
    <cellStyle name="Followed Hyperlink 54" xfId="17907" hidden="1" xr:uid="{00000000-0005-0000-0000-0000E77D0000}"/>
    <cellStyle name="Followed Hyperlink 54" xfId="36087" hidden="1" xr:uid="{00000000-0005-0000-0000-0000E87D0000}"/>
    <cellStyle name="Followed Hyperlink 54" xfId="36126" hidden="1" xr:uid="{00000000-0005-0000-0000-0000E97D0000}"/>
    <cellStyle name="Followed Hyperlink 54" xfId="36157" hidden="1" xr:uid="{00000000-0005-0000-0000-0000EA7D0000}"/>
    <cellStyle name="Followed Hyperlink 54" xfId="693" hidden="1" xr:uid="{00000000-0005-0000-0000-0000EB7D0000}"/>
    <cellStyle name="Followed Hyperlink 54" xfId="36298" hidden="1" xr:uid="{00000000-0005-0000-0000-0000EC7D0000}"/>
    <cellStyle name="Followed Hyperlink 54" xfId="36337" hidden="1" xr:uid="{00000000-0005-0000-0000-0000ED7D0000}"/>
    <cellStyle name="Followed Hyperlink 54" xfId="36368" hidden="1" xr:uid="{00000000-0005-0000-0000-0000EE7D0000}"/>
    <cellStyle name="Followed Hyperlink 54" xfId="16116" hidden="1" xr:uid="{00000000-0005-0000-0000-0000EF7D0000}"/>
    <cellStyle name="Followed Hyperlink 54" xfId="36504" hidden="1" xr:uid="{00000000-0005-0000-0000-0000F07D0000}"/>
    <cellStyle name="Followed Hyperlink 54" xfId="36543" hidden="1" xr:uid="{00000000-0005-0000-0000-0000F17D0000}"/>
    <cellStyle name="Followed Hyperlink 54" xfId="36574" hidden="1" xr:uid="{00000000-0005-0000-0000-0000F27D0000}"/>
    <cellStyle name="Followed Hyperlink 54" xfId="36765" hidden="1" xr:uid="{00000000-0005-0000-0000-0000F37D0000}"/>
    <cellStyle name="Followed Hyperlink 54" xfId="24812" hidden="1" xr:uid="{00000000-0005-0000-0000-0000F47D0000}"/>
    <cellStyle name="Followed Hyperlink 54" xfId="36681" hidden="1" xr:uid="{00000000-0005-0000-0000-0000F57D0000}"/>
    <cellStyle name="Followed Hyperlink 54" xfId="16028" hidden="1" xr:uid="{00000000-0005-0000-0000-0000F67D0000}"/>
    <cellStyle name="Followed Hyperlink 54" xfId="36891" hidden="1" xr:uid="{00000000-0005-0000-0000-0000F77D0000}"/>
    <cellStyle name="Followed Hyperlink 54" xfId="37019" hidden="1" xr:uid="{00000000-0005-0000-0000-0000F87D0000}"/>
    <cellStyle name="Followed Hyperlink 54" xfId="37058" hidden="1" xr:uid="{00000000-0005-0000-0000-0000F97D0000}"/>
    <cellStyle name="Followed Hyperlink 54" xfId="37089" hidden="1" xr:uid="{00000000-0005-0000-0000-0000FA7D0000}"/>
    <cellStyle name="Followed Hyperlink 54" xfId="36908" hidden="1" xr:uid="{00000000-0005-0000-0000-0000FB7D0000}"/>
    <cellStyle name="Followed Hyperlink 54" xfId="37240" hidden="1" xr:uid="{00000000-0005-0000-0000-0000FC7D0000}"/>
    <cellStyle name="Followed Hyperlink 54" xfId="37279" hidden="1" xr:uid="{00000000-0005-0000-0000-0000FD7D0000}"/>
    <cellStyle name="Followed Hyperlink 54" xfId="37310" hidden="1" xr:uid="{00000000-0005-0000-0000-0000FE7D0000}"/>
    <cellStyle name="Followed Hyperlink 54" xfId="36977" hidden="1" xr:uid="{00000000-0005-0000-0000-0000FF7D0000}"/>
    <cellStyle name="Followed Hyperlink 54" xfId="37456" hidden="1" xr:uid="{00000000-0005-0000-0000-0000007E0000}"/>
    <cellStyle name="Followed Hyperlink 54" xfId="37495" hidden="1" xr:uid="{00000000-0005-0000-0000-0000017E0000}"/>
    <cellStyle name="Followed Hyperlink 54" xfId="37526" hidden="1" xr:uid="{00000000-0005-0000-0000-0000027E0000}"/>
    <cellStyle name="Followed Hyperlink 54" xfId="24791" hidden="1" xr:uid="{00000000-0005-0000-0000-0000037E0000}"/>
    <cellStyle name="Followed Hyperlink 54" xfId="37668" hidden="1" xr:uid="{00000000-0005-0000-0000-0000047E0000}"/>
    <cellStyle name="Followed Hyperlink 54" xfId="37707" hidden="1" xr:uid="{00000000-0005-0000-0000-0000057E0000}"/>
    <cellStyle name="Followed Hyperlink 54" xfId="37738" hidden="1" xr:uid="{00000000-0005-0000-0000-0000067E0000}"/>
    <cellStyle name="Followed Hyperlink 54" xfId="36983" hidden="1" xr:uid="{00000000-0005-0000-0000-0000077E0000}"/>
    <cellStyle name="Followed Hyperlink 54" xfId="37879" hidden="1" xr:uid="{00000000-0005-0000-0000-0000087E0000}"/>
    <cellStyle name="Followed Hyperlink 54" xfId="37918" hidden="1" xr:uid="{00000000-0005-0000-0000-0000097E0000}"/>
    <cellStyle name="Followed Hyperlink 54" xfId="37949" hidden="1" xr:uid="{00000000-0005-0000-0000-00000A7E0000}"/>
    <cellStyle name="Followed Hyperlink 54" xfId="36782" hidden="1" xr:uid="{00000000-0005-0000-0000-00000B7E0000}"/>
    <cellStyle name="Followed Hyperlink 54" xfId="38085" hidden="1" xr:uid="{00000000-0005-0000-0000-00000C7E0000}"/>
    <cellStyle name="Followed Hyperlink 54" xfId="38124" hidden="1" xr:uid="{00000000-0005-0000-0000-00000D7E0000}"/>
    <cellStyle name="Followed Hyperlink 54" xfId="38155" hidden="1" xr:uid="{00000000-0005-0000-0000-00000E7E0000}"/>
    <cellStyle name="Followed Hyperlink 54" xfId="38309" hidden="1" xr:uid="{00000000-0005-0000-0000-00000F7E0000}"/>
    <cellStyle name="Followed Hyperlink 54" xfId="38262" hidden="1" xr:uid="{00000000-0005-0000-0000-0000107E0000}"/>
    <cellStyle name="Followed Hyperlink 54" xfId="17905" hidden="1" xr:uid="{00000000-0005-0000-0000-0000117E0000}"/>
    <cellStyle name="Followed Hyperlink 54" xfId="17915" hidden="1" xr:uid="{00000000-0005-0000-0000-0000127E0000}"/>
    <cellStyle name="Followed Hyperlink 54" xfId="38441" hidden="1" xr:uid="{00000000-0005-0000-0000-0000137E0000}"/>
    <cellStyle name="Followed Hyperlink 54" xfId="38569" hidden="1" xr:uid="{00000000-0005-0000-0000-0000147E0000}"/>
    <cellStyle name="Followed Hyperlink 54" xfId="38608" hidden="1" xr:uid="{00000000-0005-0000-0000-0000157E0000}"/>
    <cellStyle name="Followed Hyperlink 54" xfId="38639" hidden="1" xr:uid="{00000000-0005-0000-0000-0000167E0000}"/>
    <cellStyle name="Followed Hyperlink 54" xfId="38458" hidden="1" xr:uid="{00000000-0005-0000-0000-0000177E0000}"/>
    <cellStyle name="Followed Hyperlink 54" xfId="38790" hidden="1" xr:uid="{00000000-0005-0000-0000-0000187E0000}"/>
    <cellStyle name="Followed Hyperlink 54" xfId="38829" hidden="1" xr:uid="{00000000-0005-0000-0000-0000197E0000}"/>
    <cellStyle name="Followed Hyperlink 54" xfId="38860" hidden="1" xr:uid="{00000000-0005-0000-0000-00001A7E0000}"/>
    <cellStyle name="Followed Hyperlink 54" xfId="38527" hidden="1" xr:uid="{00000000-0005-0000-0000-00001B7E0000}"/>
    <cellStyle name="Followed Hyperlink 54" xfId="39006" hidden="1" xr:uid="{00000000-0005-0000-0000-00001C7E0000}"/>
    <cellStyle name="Followed Hyperlink 54" xfId="39045" hidden="1" xr:uid="{00000000-0005-0000-0000-00001D7E0000}"/>
    <cellStyle name="Followed Hyperlink 54" xfId="39076" hidden="1" xr:uid="{00000000-0005-0000-0000-00001E7E0000}"/>
    <cellStyle name="Followed Hyperlink 54" xfId="24793" hidden="1" xr:uid="{00000000-0005-0000-0000-00001F7E0000}"/>
    <cellStyle name="Followed Hyperlink 54" xfId="39218" hidden="1" xr:uid="{00000000-0005-0000-0000-0000207E0000}"/>
    <cellStyle name="Followed Hyperlink 54" xfId="39257" hidden="1" xr:uid="{00000000-0005-0000-0000-0000217E0000}"/>
    <cellStyle name="Followed Hyperlink 54" xfId="39288" hidden="1" xr:uid="{00000000-0005-0000-0000-0000227E0000}"/>
    <cellStyle name="Followed Hyperlink 54" xfId="38533" hidden="1" xr:uid="{00000000-0005-0000-0000-0000237E0000}"/>
    <cellStyle name="Followed Hyperlink 54" xfId="39429" hidden="1" xr:uid="{00000000-0005-0000-0000-0000247E0000}"/>
    <cellStyle name="Followed Hyperlink 54" xfId="39468" hidden="1" xr:uid="{00000000-0005-0000-0000-0000257E0000}"/>
    <cellStyle name="Followed Hyperlink 54" xfId="39499" hidden="1" xr:uid="{00000000-0005-0000-0000-0000267E0000}"/>
    <cellStyle name="Followed Hyperlink 54" xfId="24792" hidden="1" xr:uid="{00000000-0005-0000-0000-0000277E0000}"/>
    <cellStyle name="Followed Hyperlink 54" xfId="39635" hidden="1" xr:uid="{00000000-0005-0000-0000-0000287E0000}"/>
    <cellStyle name="Followed Hyperlink 54" xfId="39674" hidden="1" xr:uid="{00000000-0005-0000-0000-0000297E0000}"/>
    <cellStyle name="Followed Hyperlink 54" xfId="39705" hidden="1" xr:uid="{00000000-0005-0000-0000-00002A7E0000}"/>
    <cellStyle name="Followed Hyperlink 55" xfId="322" hidden="1" xr:uid="{00000000-0005-0000-0000-00002B7E0000}"/>
    <cellStyle name="Followed Hyperlink 55" xfId="481" hidden="1" xr:uid="{00000000-0005-0000-0000-00002C7E0000}"/>
    <cellStyle name="Followed Hyperlink 55" xfId="406" hidden="1" xr:uid="{00000000-0005-0000-0000-00002D7E0000}"/>
    <cellStyle name="Followed Hyperlink 55" xfId="468" hidden="1" xr:uid="{00000000-0005-0000-0000-00002E7E0000}"/>
    <cellStyle name="Followed Hyperlink 55" xfId="1044" hidden="1" xr:uid="{00000000-0005-0000-0000-00002F7E0000}"/>
    <cellStyle name="Followed Hyperlink 55" xfId="1191" hidden="1" xr:uid="{00000000-0005-0000-0000-0000307E0000}"/>
    <cellStyle name="Followed Hyperlink 55" xfId="1116" hidden="1" xr:uid="{00000000-0005-0000-0000-0000317E0000}"/>
    <cellStyle name="Followed Hyperlink 55" xfId="1178" hidden="1" xr:uid="{00000000-0005-0000-0000-0000327E0000}"/>
    <cellStyle name="Followed Hyperlink 55" xfId="1363" hidden="1" xr:uid="{00000000-0005-0000-0000-0000337E0000}"/>
    <cellStyle name="Followed Hyperlink 55" xfId="1504" hidden="1" xr:uid="{00000000-0005-0000-0000-0000347E0000}"/>
    <cellStyle name="Followed Hyperlink 55" xfId="1429" hidden="1" xr:uid="{00000000-0005-0000-0000-0000357E0000}"/>
    <cellStyle name="Followed Hyperlink 55" xfId="1491" hidden="1" xr:uid="{00000000-0005-0000-0000-0000367E0000}"/>
    <cellStyle name="Followed Hyperlink 55" xfId="1093" hidden="1" xr:uid="{00000000-0005-0000-0000-0000377E0000}"/>
    <cellStyle name="Followed Hyperlink 55" xfId="1725" hidden="1" xr:uid="{00000000-0005-0000-0000-0000387E0000}"/>
    <cellStyle name="Followed Hyperlink 55" xfId="1650" hidden="1" xr:uid="{00000000-0005-0000-0000-0000397E0000}"/>
    <cellStyle name="Followed Hyperlink 55" xfId="1712" hidden="1" xr:uid="{00000000-0005-0000-0000-00003A7E0000}"/>
    <cellStyle name="Followed Hyperlink 55" xfId="1327" hidden="1" xr:uid="{00000000-0005-0000-0000-00003B7E0000}"/>
    <cellStyle name="Followed Hyperlink 55" xfId="1941" hidden="1" xr:uid="{00000000-0005-0000-0000-00003C7E0000}"/>
    <cellStyle name="Followed Hyperlink 55" xfId="1866" hidden="1" xr:uid="{00000000-0005-0000-0000-00003D7E0000}"/>
    <cellStyle name="Followed Hyperlink 55" xfId="1928" hidden="1" xr:uid="{00000000-0005-0000-0000-00003E7E0000}"/>
    <cellStyle name="Followed Hyperlink 55" xfId="1314" hidden="1" xr:uid="{00000000-0005-0000-0000-00003F7E0000}"/>
    <cellStyle name="Followed Hyperlink 55" xfId="2153" hidden="1" xr:uid="{00000000-0005-0000-0000-0000407E0000}"/>
    <cellStyle name="Followed Hyperlink 55" xfId="2078" hidden="1" xr:uid="{00000000-0005-0000-0000-0000417E0000}"/>
    <cellStyle name="Followed Hyperlink 55" xfId="2140" hidden="1" xr:uid="{00000000-0005-0000-0000-0000427E0000}"/>
    <cellStyle name="Followed Hyperlink 55" xfId="1847" hidden="1" xr:uid="{00000000-0005-0000-0000-0000437E0000}"/>
    <cellStyle name="Followed Hyperlink 55" xfId="2364" hidden="1" xr:uid="{00000000-0005-0000-0000-0000447E0000}"/>
    <cellStyle name="Followed Hyperlink 55" xfId="2289" hidden="1" xr:uid="{00000000-0005-0000-0000-0000457E0000}"/>
    <cellStyle name="Followed Hyperlink 55" xfId="2351" hidden="1" xr:uid="{00000000-0005-0000-0000-0000467E0000}"/>
    <cellStyle name="Followed Hyperlink 55" xfId="950" hidden="1" xr:uid="{00000000-0005-0000-0000-0000477E0000}"/>
    <cellStyle name="Followed Hyperlink 55" xfId="2570" hidden="1" xr:uid="{00000000-0005-0000-0000-0000487E0000}"/>
    <cellStyle name="Followed Hyperlink 55" xfId="2495" hidden="1" xr:uid="{00000000-0005-0000-0000-0000497E0000}"/>
    <cellStyle name="Followed Hyperlink 55" xfId="2557" hidden="1" xr:uid="{00000000-0005-0000-0000-00004A7E0000}"/>
    <cellStyle name="Followed Hyperlink 55" xfId="2940" hidden="1" xr:uid="{00000000-0005-0000-0000-00004B7E0000}"/>
    <cellStyle name="Followed Hyperlink 55" xfId="3080" hidden="1" xr:uid="{00000000-0005-0000-0000-00004C7E0000}"/>
    <cellStyle name="Followed Hyperlink 55" xfId="3005" hidden="1" xr:uid="{00000000-0005-0000-0000-00004D7E0000}"/>
    <cellStyle name="Followed Hyperlink 55" xfId="3067" hidden="1" xr:uid="{00000000-0005-0000-0000-00004E7E0000}"/>
    <cellStyle name="Followed Hyperlink 55" xfId="3252" hidden="1" xr:uid="{00000000-0005-0000-0000-00004F7E0000}"/>
    <cellStyle name="Followed Hyperlink 55" xfId="3393" hidden="1" xr:uid="{00000000-0005-0000-0000-0000507E0000}"/>
    <cellStyle name="Followed Hyperlink 55" xfId="3318" hidden="1" xr:uid="{00000000-0005-0000-0000-0000517E0000}"/>
    <cellStyle name="Followed Hyperlink 55" xfId="3380" hidden="1" xr:uid="{00000000-0005-0000-0000-0000527E0000}"/>
    <cellStyle name="Followed Hyperlink 55" xfId="2982" hidden="1" xr:uid="{00000000-0005-0000-0000-0000537E0000}"/>
    <cellStyle name="Followed Hyperlink 55" xfId="3614" hidden="1" xr:uid="{00000000-0005-0000-0000-0000547E0000}"/>
    <cellStyle name="Followed Hyperlink 55" xfId="3539" hidden="1" xr:uid="{00000000-0005-0000-0000-0000557E0000}"/>
    <cellStyle name="Followed Hyperlink 55" xfId="3601" hidden="1" xr:uid="{00000000-0005-0000-0000-0000567E0000}"/>
    <cellStyle name="Followed Hyperlink 55" xfId="3216" hidden="1" xr:uid="{00000000-0005-0000-0000-0000577E0000}"/>
    <cellStyle name="Followed Hyperlink 55" xfId="3830" hidden="1" xr:uid="{00000000-0005-0000-0000-0000587E0000}"/>
    <cellStyle name="Followed Hyperlink 55" xfId="3755" hidden="1" xr:uid="{00000000-0005-0000-0000-0000597E0000}"/>
    <cellStyle name="Followed Hyperlink 55" xfId="3817" hidden="1" xr:uid="{00000000-0005-0000-0000-00005A7E0000}"/>
    <cellStyle name="Followed Hyperlink 55" xfId="3203" hidden="1" xr:uid="{00000000-0005-0000-0000-00005B7E0000}"/>
    <cellStyle name="Followed Hyperlink 55" xfId="4042" hidden="1" xr:uid="{00000000-0005-0000-0000-00005C7E0000}"/>
    <cellStyle name="Followed Hyperlink 55" xfId="3967" hidden="1" xr:uid="{00000000-0005-0000-0000-00005D7E0000}"/>
    <cellStyle name="Followed Hyperlink 55" xfId="4029" hidden="1" xr:uid="{00000000-0005-0000-0000-00005E7E0000}"/>
    <cellStyle name="Followed Hyperlink 55" xfId="3736" hidden="1" xr:uid="{00000000-0005-0000-0000-00005F7E0000}"/>
    <cellStyle name="Followed Hyperlink 55" xfId="4253" hidden="1" xr:uid="{00000000-0005-0000-0000-0000607E0000}"/>
    <cellStyle name="Followed Hyperlink 55" xfId="4178" hidden="1" xr:uid="{00000000-0005-0000-0000-0000617E0000}"/>
    <cellStyle name="Followed Hyperlink 55" xfId="4240" hidden="1" xr:uid="{00000000-0005-0000-0000-0000627E0000}"/>
    <cellStyle name="Followed Hyperlink 55" xfId="2880" hidden="1" xr:uid="{00000000-0005-0000-0000-0000637E0000}"/>
    <cellStyle name="Followed Hyperlink 55" xfId="4459" hidden="1" xr:uid="{00000000-0005-0000-0000-0000647E0000}"/>
    <cellStyle name="Followed Hyperlink 55" xfId="4384" hidden="1" xr:uid="{00000000-0005-0000-0000-0000657E0000}"/>
    <cellStyle name="Followed Hyperlink 55" xfId="4446" hidden="1" xr:uid="{00000000-0005-0000-0000-0000667E0000}"/>
    <cellStyle name="Followed Hyperlink 55" xfId="4717" hidden="1" xr:uid="{00000000-0005-0000-0000-0000677E0000}"/>
    <cellStyle name="Followed Hyperlink 55" xfId="4860" hidden="1" xr:uid="{00000000-0005-0000-0000-0000687E0000}"/>
    <cellStyle name="Followed Hyperlink 55" xfId="4785" hidden="1" xr:uid="{00000000-0005-0000-0000-0000697E0000}"/>
    <cellStyle name="Followed Hyperlink 55" xfId="4847" hidden="1" xr:uid="{00000000-0005-0000-0000-00006A7E0000}"/>
    <cellStyle name="Followed Hyperlink 55" xfId="5032" hidden="1" xr:uid="{00000000-0005-0000-0000-00006B7E0000}"/>
    <cellStyle name="Followed Hyperlink 55" xfId="5173" hidden="1" xr:uid="{00000000-0005-0000-0000-00006C7E0000}"/>
    <cellStyle name="Followed Hyperlink 55" xfId="5098" hidden="1" xr:uid="{00000000-0005-0000-0000-00006D7E0000}"/>
    <cellStyle name="Followed Hyperlink 55" xfId="5160" hidden="1" xr:uid="{00000000-0005-0000-0000-00006E7E0000}"/>
    <cellStyle name="Followed Hyperlink 55" xfId="4762" hidden="1" xr:uid="{00000000-0005-0000-0000-00006F7E0000}"/>
    <cellStyle name="Followed Hyperlink 55" xfId="5394" hidden="1" xr:uid="{00000000-0005-0000-0000-0000707E0000}"/>
    <cellStyle name="Followed Hyperlink 55" xfId="5319" hidden="1" xr:uid="{00000000-0005-0000-0000-0000717E0000}"/>
    <cellStyle name="Followed Hyperlink 55" xfId="5381" hidden="1" xr:uid="{00000000-0005-0000-0000-0000727E0000}"/>
    <cellStyle name="Followed Hyperlink 55" xfId="4996" hidden="1" xr:uid="{00000000-0005-0000-0000-0000737E0000}"/>
    <cellStyle name="Followed Hyperlink 55" xfId="5610" hidden="1" xr:uid="{00000000-0005-0000-0000-0000747E0000}"/>
    <cellStyle name="Followed Hyperlink 55" xfId="5535" hidden="1" xr:uid="{00000000-0005-0000-0000-0000757E0000}"/>
    <cellStyle name="Followed Hyperlink 55" xfId="5597" hidden="1" xr:uid="{00000000-0005-0000-0000-0000767E0000}"/>
    <cellStyle name="Followed Hyperlink 55" xfId="4983" hidden="1" xr:uid="{00000000-0005-0000-0000-0000777E0000}"/>
    <cellStyle name="Followed Hyperlink 55" xfId="5822" hidden="1" xr:uid="{00000000-0005-0000-0000-0000787E0000}"/>
    <cellStyle name="Followed Hyperlink 55" xfId="5747" hidden="1" xr:uid="{00000000-0005-0000-0000-0000797E0000}"/>
    <cellStyle name="Followed Hyperlink 55" xfId="5809" hidden="1" xr:uid="{00000000-0005-0000-0000-00007A7E0000}"/>
    <cellStyle name="Followed Hyperlink 55" xfId="5516" hidden="1" xr:uid="{00000000-0005-0000-0000-00007B7E0000}"/>
    <cellStyle name="Followed Hyperlink 55" xfId="6033" hidden="1" xr:uid="{00000000-0005-0000-0000-00007C7E0000}"/>
    <cellStyle name="Followed Hyperlink 55" xfId="5958" hidden="1" xr:uid="{00000000-0005-0000-0000-00007D7E0000}"/>
    <cellStyle name="Followed Hyperlink 55" xfId="6020" hidden="1" xr:uid="{00000000-0005-0000-0000-00007E7E0000}"/>
    <cellStyle name="Followed Hyperlink 55" xfId="4642" hidden="1" xr:uid="{00000000-0005-0000-0000-00007F7E0000}"/>
    <cellStyle name="Followed Hyperlink 55" xfId="6239" hidden="1" xr:uid="{00000000-0005-0000-0000-0000807E0000}"/>
    <cellStyle name="Followed Hyperlink 55" xfId="6164" hidden="1" xr:uid="{00000000-0005-0000-0000-0000817E0000}"/>
    <cellStyle name="Followed Hyperlink 55" xfId="6226" hidden="1" xr:uid="{00000000-0005-0000-0000-0000827E0000}"/>
    <cellStyle name="Followed Hyperlink 55" xfId="6496" hidden="1" xr:uid="{00000000-0005-0000-0000-0000837E0000}"/>
    <cellStyle name="Followed Hyperlink 55" xfId="6641" hidden="1" xr:uid="{00000000-0005-0000-0000-0000847E0000}"/>
    <cellStyle name="Followed Hyperlink 55" xfId="6566" hidden="1" xr:uid="{00000000-0005-0000-0000-0000857E0000}"/>
    <cellStyle name="Followed Hyperlink 55" xfId="6628" hidden="1" xr:uid="{00000000-0005-0000-0000-0000867E0000}"/>
    <cellStyle name="Followed Hyperlink 55" xfId="7087" hidden="1" xr:uid="{00000000-0005-0000-0000-0000877E0000}"/>
    <cellStyle name="Followed Hyperlink 55" xfId="7234" hidden="1" xr:uid="{00000000-0005-0000-0000-0000887E0000}"/>
    <cellStyle name="Followed Hyperlink 55" xfId="7159" hidden="1" xr:uid="{00000000-0005-0000-0000-0000897E0000}"/>
    <cellStyle name="Followed Hyperlink 55" xfId="7221" hidden="1" xr:uid="{00000000-0005-0000-0000-00008A7E0000}"/>
    <cellStyle name="Followed Hyperlink 55" xfId="7406" hidden="1" xr:uid="{00000000-0005-0000-0000-00008B7E0000}"/>
    <cellStyle name="Followed Hyperlink 55" xfId="7547" hidden="1" xr:uid="{00000000-0005-0000-0000-00008C7E0000}"/>
    <cellStyle name="Followed Hyperlink 55" xfId="7472" hidden="1" xr:uid="{00000000-0005-0000-0000-00008D7E0000}"/>
    <cellStyle name="Followed Hyperlink 55" xfId="7534" hidden="1" xr:uid="{00000000-0005-0000-0000-00008E7E0000}"/>
    <cellStyle name="Followed Hyperlink 55" xfId="7136" hidden="1" xr:uid="{00000000-0005-0000-0000-00008F7E0000}"/>
    <cellStyle name="Followed Hyperlink 55" xfId="7768" hidden="1" xr:uid="{00000000-0005-0000-0000-0000907E0000}"/>
    <cellStyle name="Followed Hyperlink 55" xfId="7693" hidden="1" xr:uid="{00000000-0005-0000-0000-0000917E0000}"/>
    <cellStyle name="Followed Hyperlink 55" xfId="7755" hidden="1" xr:uid="{00000000-0005-0000-0000-0000927E0000}"/>
    <cellStyle name="Followed Hyperlink 55" xfId="7370" hidden="1" xr:uid="{00000000-0005-0000-0000-0000937E0000}"/>
    <cellStyle name="Followed Hyperlink 55" xfId="7984" hidden="1" xr:uid="{00000000-0005-0000-0000-0000947E0000}"/>
    <cellStyle name="Followed Hyperlink 55" xfId="7909" hidden="1" xr:uid="{00000000-0005-0000-0000-0000957E0000}"/>
    <cellStyle name="Followed Hyperlink 55" xfId="7971" hidden="1" xr:uid="{00000000-0005-0000-0000-0000967E0000}"/>
    <cellStyle name="Followed Hyperlink 55" xfId="7357" hidden="1" xr:uid="{00000000-0005-0000-0000-0000977E0000}"/>
    <cellStyle name="Followed Hyperlink 55" xfId="8196" hidden="1" xr:uid="{00000000-0005-0000-0000-0000987E0000}"/>
    <cellStyle name="Followed Hyperlink 55" xfId="8121" hidden="1" xr:uid="{00000000-0005-0000-0000-0000997E0000}"/>
    <cellStyle name="Followed Hyperlink 55" xfId="8183" hidden="1" xr:uid="{00000000-0005-0000-0000-00009A7E0000}"/>
    <cellStyle name="Followed Hyperlink 55" xfId="7890" hidden="1" xr:uid="{00000000-0005-0000-0000-00009B7E0000}"/>
    <cellStyle name="Followed Hyperlink 55" xfId="8407" hidden="1" xr:uid="{00000000-0005-0000-0000-00009C7E0000}"/>
    <cellStyle name="Followed Hyperlink 55" xfId="8332" hidden="1" xr:uid="{00000000-0005-0000-0000-00009D7E0000}"/>
    <cellStyle name="Followed Hyperlink 55" xfId="8394" hidden="1" xr:uid="{00000000-0005-0000-0000-00009E7E0000}"/>
    <cellStyle name="Followed Hyperlink 55" xfId="6994" hidden="1" xr:uid="{00000000-0005-0000-0000-00009F7E0000}"/>
    <cellStyle name="Followed Hyperlink 55" xfId="8613" hidden="1" xr:uid="{00000000-0005-0000-0000-0000A07E0000}"/>
    <cellStyle name="Followed Hyperlink 55" xfId="8538" hidden="1" xr:uid="{00000000-0005-0000-0000-0000A17E0000}"/>
    <cellStyle name="Followed Hyperlink 55" xfId="8600" hidden="1" xr:uid="{00000000-0005-0000-0000-0000A27E0000}"/>
    <cellStyle name="Followed Hyperlink 55" xfId="8824" hidden="1" xr:uid="{00000000-0005-0000-0000-0000A37E0000}"/>
    <cellStyle name="Followed Hyperlink 55" xfId="8960" hidden="1" xr:uid="{00000000-0005-0000-0000-0000A47E0000}"/>
    <cellStyle name="Followed Hyperlink 55" xfId="8885" hidden="1" xr:uid="{00000000-0005-0000-0000-0000A57E0000}"/>
    <cellStyle name="Followed Hyperlink 55" xfId="8947" hidden="1" xr:uid="{00000000-0005-0000-0000-0000A67E0000}"/>
    <cellStyle name="Followed Hyperlink 55" xfId="9132" hidden="1" xr:uid="{00000000-0005-0000-0000-0000A77E0000}"/>
    <cellStyle name="Followed Hyperlink 55" xfId="9273" hidden="1" xr:uid="{00000000-0005-0000-0000-0000A87E0000}"/>
    <cellStyle name="Followed Hyperlink 55" xfId="9198" hidden="1" xr:uid="{00000000-0005-0000-0000-0000A97E0000}"/>
    <cellStyle name="Followed Hyperlink 55" xfId="9260" hidden="1" xr:uid="{00000000-0005-0000-0000-0000AA7E0000}"/>
    <cellStyle name="Followed Hyperlink 55" xfId="8862" hidden="1" xr:uid="{00000000-0005-0000-0000-0000AB7E0000}"/>
    <cellStyle name="Followed Hyperlink 55" xfId="9494" hidden="1" xr:uid="{00000000-0005-0000-0000-0000AC7E0000}"/>
    <cellStyle name="Followed Hyperlink 55" xfId="9419" hidden="1" xr:uid="{00000000-0005-0000-0000-0000AD7E0000}"/>
    <cellStyle name="Followed Hyperlink 55" xfId="9481" hidden="1" xr:uid="{00000000-0005-0000-0000-0000AE7E0000}"/>
    <cellStyle name="Followed Hyperlink 55" xfId="9096" hidden="1" xr:uid="{00000000-0005-0000-0000-0000AF7E0000}"/>
    <cellStyle name="Followed Hyperlink 55" xfId="9710" hidden="1" xr:uid="{00000000-0005-0000-0000-0000B07E0000}"/>
    <cellStyle name="Followed Hyperlink 55" xfId="9635" hidden="1" xr:uid="{00000000-0005-0000-0000-0000B17E0000}"/>
    <cellStyle name="Followed Hyperlink 55" xfId="9697" hidden="1" xr:uid="{00000000-0005-0000-0000-0000B27E0000}"/>
    <cellStyle name="Followed Hyperlink 55" xfId="9083" hidden="1" xr:uid="{00000000-0005-0000-0000-0000B37E0000}"/>
    <cellStyle name="Followed Hyperlink 55" xfId="9922" hidden="1" xr:uid="{00000000-0005-0000-0000-0000B47E0000}"/>
    <cellStyle name="Followed Hyperlink 55" xfId="9847" hidden="1" xr:uid="{00000000-0005-0000-0000-0000B57E0000}"/>
    <cellStyle name="Followed Hyperlink 55" xfId="9909" hidden="1" xr:uid="{00000000-0005-0000-0000-0000B67E0000}"/>
    <cellStyle name="Followed Hyperlink 55" xfId="9616" hidden="1" xr:uid="{00000000-0005-0000-0000-0000B77E0000}"/>
    <cellStyle name="Followed Hyperlink 55" xfId="10133" hidden="1" xr:uid="{00000000-0005-0000-0000-0000B87E0000}"/>
    <cellStyle name="Followed Hyperlink 55" xfId="10058" hidden="1" xr:uid="{00000000-0005-0000-0000-0000B97E0000}"/>
    <cellStyle name="Followed Hyperlink 55" xfId="10120" hidden="1" xr:uid="{00000000-0005-0000-0000-0000BA7E0000}"/>
    <cellStyle name="Followed Hyperlink 55" xfId="8799" hidden="1" xr:uid="{00000000-0005-0000-0000-0000BB7E0000}"/>
    <cellStyle name="Followed Hyperlink 55" xfId="10339" hidden="1" xr:uid="{00000000-0005-0000-0000-0000BC7E0000}"/>
    <cellStyle name="Followed Hyperlink 55" xfId="10264" hidden="1" xr:uid="{00000000-0005-0000-0000-0000BD7E0000}"/>
    <cellStyle name="Followed Hyperlink 55" xfId="10326" hidden="1" xr:uid="{00000000-0005-0000-0000-0000BE7E0000}"/>
    <cellStyle name="Followed Hyperlink 55" xfId="10460" hidden="1" xr:uid="{00000000-0005-0000-0000-0000BF7E0000}"/>
    <cellStyle name="Followed Hyperlink 55" xfId="10579" hidden="1" xr:uid="{00000000-0005-0000-0000-0000C07E0000}"/>
    <cellStyle name="Followed Hyperlink 55" xfId="10504" hidden="1" xr:uid="{00000000-0005-0000-0000-0000C17E0000}"/>
    <cellStyle name="Followed Hyperlink 55" xfId="10566" hidden="1" xr:uid="{00000000-0005-0000-0000-0000C27E0000}"/>
    <cellStyle name="Followed Hyperlink 55" xfId="10794" hidden="1" xr:uid="{00000000-0005-0000-0000-0000C37E0000}"/>
    <cellStyle name="Followed Hyperlink 55" xfId="10930" hidden="1" xr:uid="{00000000-0005-0000-0000-0000C47E0000}"/>
    <cellStyle name="Followed Hyperlink 55" xfId="10855" hidden="1" xr:uid="{00000000-0005-0000-0000-0000C57E0000}"/>
    <cellStyle name="Followed Hyperlink 55" xfId="10917" hidden="1" xr:uid="{00000000-0005-0000-0000-0000C67E0000}"/>
    <cellStyle name="Followed Hyperlink 55" xfId="11102" hidden="1" xr:uid="{00000000-0005-0000-0000-0000C77E0000}"/>
    <cellStyle name="Followed Hyperlink 55" xfId="11243" hidden="1" xr:uid="{00000000-0005-0000-0000-0000C87E0000}"/>
    <cellStyle name="Followed Hyperlink 55" xfId="11168" hidden="1" xr:uid="{00000000-0005-0000-0000-0000C97E0000}"/>
    <cellStyle name="Followed Hyperlink 55" xfId="11230" hidden="1" xr:uid="{00000000-0005-0000-0000-0000CA7E0000}"/>
    <cellStyle name="Followed Hyperlink 55" xfId="10832" hidden="1" xr:uid="{00000000-0005-0000-0000-0000CB7E0000}"/>
    <cellStyle name="Followed Hyperlink 55" xfId="11464" hidden="1" xr:uid="{00000000-0005-0000-0000-0000CC7E0000}"/>
    <cellStyle name="Followed Hyperlink 55" xfId="11389" hidden="1" xr:uid="{00000000-0005-0000-0000-0000CD7E0000}"/>
    <cellStyle name="Followed Hyperlink 55" xfId="11451" hidden="1" xr:uid="{00000000-0005-0000-0000-0000CE7E0000}"/>
    <cellStyle name="Followed Hyperlink 55" xfId="11066" hidden="1" xr:uid="{00000000-0005-0000-0000-0000CF7E0000}"/>
    <cellStyle name="Followed Hyperlink 55" xfId="11680" hidden="1" xr:uid="{00000000-0005-0000-0000-0000D07E0000}"/>
    <cellStyle name="Followed Hyperlink 55" xfId="11605" hidden="1" xr:uid="{00000000-0005-0000-0000-0000D17E0000}"/>
    <cellStyle name="Followed Hyperlink 55" xfId="11667" hidden="1" xr:uid="{00000000-0005-0000-0000-0000D27E0000}"/>
    <cellStyle name="Followed Hyperlink 55" xfId="11053" hidden="1" xr:uid="{00000000-0005-0000-0000-0000D37E0000}"/>
    <cellStyle name="Followed Hyperlink 55" xfId="11892" hidden="1" xr:uid="{00000000-0005-0000-0000-0000D47E0000}"/>
    <cellStyle name="Followed Hyperlink 55" xfId="11817" hidden="1" xr:uid="{00000000-0005-0000-0000-0000D57E0000}"/>
    <cellStyle name="Followed Hyperlink 55" xfId="11879" hidden="1" xr:uid="{00000000-0005-0000-0000-0000D67E0000}"/>
    <cellStyle name="Followed Hyperlink 55" xfId="11586" hidden="1" xr:uid="{00000000-0005-0000-0000-0000D77E0000}"/>
    <cellStyle name="Followed Hyperlink 55" xfId="12103" hidden="1" xr:uid="{00000000-0005-0000-0000-0000D87E0000}"/>
    <cellStyle name="Followed Hyperlink 55" xfId="12028" hidden="1" xr:uid="{00000000-0005-0000-0000-0000D97E0000}"/>
    <cellStyle name="Followed Hyperlink 55" xfId="12090" hidden="1" xr:uid="{00000000-0005-0000-0000-0000DA7E0000}"/>
    <cellStyle name="Followed Hyperlink 55" xfId="10769" hidden="1" xr:uid="{00000000-0005-0000-0000-0000DB7E0000}"/>
    <cellStyle name="Followed Hyperlink 55" xfId="12309" hidden="1" xr:uid="{00000000-0005-0000-0000-0000DC7E0000}"/>
    <cellStyle name="Followed Hyperlink 55" xfId="12234" hidden="1" xr:uid="{00000000-0005-0000-0000-0000DD7E0000}"/>
    <cellStyle name="Followed Hyperlink 55" xfId="12296" hidden="1" xr:uid="{00000000-0005-0000-0000-0000DE7E0000}"/>
    <cellStyle name="Followed Hyperlink 55" xfId="12507" hidden="1" xr:uid="{00000000-0005-0000-0000-0000DF7E0000}"/>
    <cellStyle name="Followed Hyperlink 55" xfId="12643" hidden="1" xr:uid="{00000000-0005-0000-0000-0000E07E0000}"/>
    <cellStyle name="Followed Hyperlink 55" xfId="12568" hidden="1" xr:uid="{00000000-0005-0000-0000-0000E17E0000}"/>
    <cellStyle name="Followed Hyperlink 55" xfId="12630" hidden="1" xr:uid="{00000000-0005-0000-0000-0000E27E0000}"/>
    <cellStyle name="Followed Hyperlink 55" xfId="12815" hidden="1" xr:uid="{00000000-0005-0000-0000-0000E37E0000}"/>
    <cellStyle name="Followed Hyperlink 55" xfId="12956" hidden="1" xr:uid="{00000000-0005-0000-0000-0000E47E0000}"/>
    <cellStyle name="Followed Hyperlink 55" xfId="12881" hidden="1" xr:uid="{00000000-0005-0000-0000-0000E57E0000}"/>
    <cellStyle name="Followed Hyperlink 55" xfId="12943" hidden="1" xr:uid="{00000000-0005-0000-0000-0000E67E0000}"/>
    <cellStyle name="Followed Hyperlink 55" xfId="12545" hidden="1" xr:uid="{00000000-0005-0000-0000-0000E77E0000}"/>
    <cellStyle name="Followed Hyperlink 55" xfId="13177" hidden="1" xr:uid="{00000000-0005-0000-0000-0000E87E0000}"/>
    <cellStyle name="Followed Hyperlink 55" xfId="13102" hidden="1" xr:uid="{00000000-0005-0000-0000-0000E97E0000}"/>
    <cellStyle name="Followed Hyperlink 55" xfId="13164" hidden="1" xr:uid="{00000000-0005-0000-0000-0000EA7E0000}"/>
    <cellStyle name="Followed Hyperlink 55" xfId="12779" hidden="1" xr:uid="{00000000-0005-0000-0000-0000EB7E0000}"/>
    <cellStyle name="Followed Hyperlink 55" xfId="13393" hidden="1" xr:uid="{00000000-0005-0000-0000-0000EC7E0000}"/>
    <cellStyle name="Followed Hyperlink 55" xfId="13318" hidden="1" xr:uid="{00000000-0005-0000-0000-0000ED7E0000}"/>
    <cellStyle name="Followed Hyperlink 55" xfId="13380" hidden="1" xr:uid="{00000000-0005-0000-0000-0000EE7E0000}"/>
    <cellStyle name="Followed Hyperlink 55" xfId="12766" hidden="1" xr:uid="{00000000-0005-0000-0000-0000EF7E0000}"/>
    <cellStyle name="Followed Hyperlink 55" xfId="13605" hidden="1" xr:uid="{00000000-0005-0000-0000-0000F07E0000}"/>
    <cellStyle name="Followed Hyperlink 55" xfId="13530" hidden="1" xr:uid="{00000000-0005-0000-0000-0000F17E0000}"/>
    <cellStyle name="Followed Hyperlink 55" xfId="13592" hidden="1" xr:uid="{00000000-0005-0000-0000-0000F27E0000}"/>
    <cellStyle name="Followed Hyperlink 55" xfId="13299" hidden="1" xr:uid="{00000000-0005-0000-0000-0000F37E0000}"/>
    <cellStyle name="Followed Hyperlink 55" xfId="13816" hidden="1" xr:uid="{00000000-0005-0000-0000-0000F47E0000}"/>
    <cellStyle name="Followed Hyperlink 55" xfId="13741" hidden="1" xr:uid="{00000000-0005-0000-0000-0000F57E0000}"/>
    <cellStyle name="Followed Hyperlink 55" xfId="13803" hidden="1" xr:uid="{00000000-0005-0000-0000-0000F67E0000}"/>
    <cellStyle name="Followed Hyperlink 55" xfId="12482" hidden="1" xr:uid="{00000000-0005-0000-0000-0000F77E0000}"/>
    <cellStyle name="Followed Hyperlink 55" xfId="14022" hidden="1" xr:uid="{00000000-0005-0000-0000-0000F87E0000}"/>
    <cellStyle name="Followed Hyperlink 55" xfId="13947" hidden="1" xr:uid="{00000000-0005-0000-0000-0000F97E0000}"/>
    <cellStyle name="Followed Hyperlink 55" xfId="14009" hidden="1" xr:uid="{00000000-0005-0000-0000-0000FA7E0000}"/>
    <cellStyle name="Followed Hyperlink 55" xfId="2837" hidden="1" xr:uid="{00000000-0005-0000-0000-0000FB7E0000}"/>
    <cellStyle name="Followed Hyperlink 55" xfId="14220" hidden="1" xr:uid="{00000000-0005-0000-0000-0000FC7E0000}"/>
    <cellStyle name="Followed Hyperlink 55" xfId="14145" hidden="1" xr:uid="{00000000-0005-0000-0000-0000FD7E0000}"/>
    <cellStyle name="Followed Hyperlink 55" xfId="14207" hidden="1" xr:uid="{00000000-0005-0000-0000-0000FE7E0000}"/>
    <cellStyle name="Followed Hyperlink 55" xfId="14392" hidden="1" xr:uid="{00000000-0005-0000-0000-0000FF7E0000}"/>
    <cellStyle name="Followed Hyperlink 55" xfId="14533" hidden="1" xr:uid="{00000000-0005-0000-0000-0000007F0000}"/>
    <cellStyle name="Followed Hyperlink 55" xfId="14458" hidden="1" xr:uid="{00000000-0005-0000-0000-0000017F0000}"/>
    <cellStyle name="Followed Hyperlink 55" xfId="14520" hidden="1" xr:uid="{00000000-0005-0000-0000-0000027F0000}"/>
    <cellStyle name="Followed Hyperlink 55" xfId="14122" hidden="1" xr:uid="{00000000-0005-0000-0000-0000037F0000}"/>
    <cellStyle name="Followed Hyperlink 55" xfId="14754" hidden="1" xr:uid="{00000000-0005-0000-0000-0000047F0000}"/>
    <cellStyle name="Followed Hyperlink 55" xfId="14679" hidden="1" xr:uid="{00000000-0005-0000-0000-0000057F0000}"/>
    <cellStyle name="Followed Hyperlink 55" xfId="14741" hidden="1" xr:uid="{00000000-0005-0000-0000-0000067F0000}"/>
    <cellStyle name="Followed Hyperlink 55" xfId="14356" hidden="1" xr:uid="{00000000-0005-0000-0000-0000077F0000}"/>
    <cellStyle name="Followed Hyperlink 55" xfId="14970" hidden="1" xr:uid="{00000000-0005-0000-0000-0000087F0000}"/>
    <cellStyle name="Followed Hyperlink 55" xfId="14895" hidden="1" xr:uid="{00000000-0005-0000-0000-0000097F0000}"/>
    <cellStyle name="Followed Hyperlink 55" xfId="14957" hidden="1" xr:uid="{00000000-0005-0000-0000-00000A7F0000}"/>
    <cellStyle name="Followed Hyperlink 55" xfId="14343" hidden="1" xr:uid="{00000000-0005-0000-0000-00000B7F0000}"/>
    <cellStyle name="Followed Hyperlink 55" xfId="15182" hidden="1" xr:uid="{00000000-0005-0000-0000-00000C7F0000}"/>
    <cellStyle name="Followed Hyperlink 55" xfId="15107" hidden="1" xr:uid="{00000000-0005-0000-0000-00000D7F0000}"/>
    <cellStyle name="Followed Hyperlink 55" xfId="15169" hidden="1" xr:uid="{00000000-0005-0000-0000-00000E7F0000}"/>
    <cellStyle name="Followed Hyperlink 55" xfId="14876" hidden="1" xr:uid="{00000000-0005-0000-0000-00000F7F0000}"/>
    <cellStyle name="Followed Hyperlink 55" xfId="15393" hidden="1" xr:uid="{00000000-0005-0000-0000-0000107F0000}"/>
    <cellStyle name="Followed Hyperlink 55" xfId="15318" hidden="1" xr:uid="{00000000-0005-0000-0000-0000117F0000}"/>
    <cellStyle name="Followed Hyperlink 55" xfId="15380" hidden="1" xr:uid="{00000000-0005-0000-0000-0000127F0000}"/>
    <cellStyle name="Followed Hyperlink 55" xfId="6817" hidden="1" xr:uid="{00000000-0005-0000-0000-0000137F0000}"/>
    <cellStyle name="Followed Hyperlink 55" xfId="15599" hidden="1" xr:uid="{00000000-0005-0000-0000-0000147F0000}"/>
    <cellStyle name="Followed Hyperlink 55" xfId="15524" hidden="1" xr:uid="{00000000-0005-0000-0000-0000157F0000}"/>
    <cellStyle name="Followed Hyperlink 55" xfId="15586" hidden="1" xr:uid="{00000000-0005-0000-0000-0000167F0000}"/>
    <cellStyle name="Followed Hyperlink 55" xfId="15799" hidden="1" xr:uid="{00000000-0005-0000-0000-0000177F0000}"/>
    <cellStyle name="Followed Hyperlink 55" xfId="15929" hidden="1" xr:uid="{00000000-0005-0000-0000-0000187F0000}"/>
    <cellStyle name="Followed Hyperlink 55" xfId="15854" hidden="1" xr:uid="{00000000-0005-0000-0000-0000197F0000}"/>
    <cellStyle name="Followed Hyperlink 55" xfId="15916" hidden="1" xr:uid="{00000000-0005-0000-0000-00001A7F0000}"/>
    <cellStyle name="Followed Hyperlink 55" xfId="16285" hidden="1" xr:uid="{00000000-0005-0000-0000-00001B7F0000}"/>
    <cellStyle name="Followed Hyperlink 55" xfId="16423" hidden="1" xr:uid="{00000000-0005-0000-0000-00001C7F0000}"/>
    <cellStyle name="Followed Hyperlink 55" xfId="16348" hidden="1" xr:uid="{00000000-0005-0000-0000-00001D7F0000}"/>
    <cellStyle name="Followed Hyperlink 55" xfId="16410" hidden="1" xr:uid="{00000000-0005-0000-0000-00001E7F0000}"/>
    <cellStyle name="Followed Hyperlink 55" xfId="16595" hidden="1" xr:uid="{00000000-0005-0000-0000-00001F7F0000}"/>
    <cellStyle name="Followed Hyperlink 55" xfId="16736" hidden="1" xr:uid="{00000000-0005-0000-0000-0000207F0000}"/>
    <cellStyle name="Followed Hyperlink 55" xfId="16661" hidden="1" xr:uid="{00000000-0005-0000-0000-0000217F0000}"/>
    <cellStyle name="Followed Hyperlink 55" xfId="16723" hidden="1" xr:uid="{00000000-0005-0000-0000-0000227F0000}"/>
    <cellStyle name="Followed Hyperlink 55" xfId="16325" hidden="1" xr:uid="{00000000-0005-0000-0000-0000237F0000}"/>
    <cellStyle name="Followed Hyperlink 55" xfId="16957" hidden="1" xr:uid="{00000000-0005-0000-0000-0000247F0000}"/>
    <cellStyle name="Followed Hyperlink 55" xfId="16882" hidden="1" xr:uid="{00000000-0005-0000-0000-0000257F0000}"/>
    <cellStyle name="Followed Hyperlink 55" xfId="16944" hidden="1" xr:uid="{00000000-0005-0000-0000-0000267F0000}"/>
    <cellStyle name="Followed Hyperlink 55" xfId="16559" hidden="1" xr:uid="{00000000-0005-0000-0000-0000277F0000}"/>
    <cellStyle name="Followed Hyperlink 55" xfId="17173" hidden="1" xr:uid="{00000000-0005-0000-0000-0000287F0000}"/>
    <cellStyle name="Followed Hyperlink 55" xfId="17098" hidden="1" xr:uid="{00000000-0005-0000-0000-0000297F0000}"/>
    <cellStyle name="Followed Hyperlink 55" xfId="17160" hidden="1" xr:uid="{00000000-0005-0000-0000-00002A7F0000}"/>
    <cellStyle name="Followed Hyperlink 55" xfId="16546" hidden="1" xr:uid="{00000000-0005-0000-0000-00002B7F0000}"/>
    <cellStyle name="Followed Hyperlink 55" xfId="17385" hidden="1" xr:uid="{00000000-0005-0000-0000-00002C7F0000}"/>
    <cellStyle name="Followed Hyperlink 55" xfId="17310" hidden="1" xr:uid="{00000000-0005-0000-0000-00002D7F0000}"/>
    <cellStyle name="Followed Hyperlink 55" xfId="17372" hidden="1" xr:uid="{00000000-0005-0000-0000-00002E7F0000}"/>
    <cellStyle name="Followed Hyperlink 55" xfId="17079" hidden="1" xr:uid="{00000000-0005-0000-0000-00002F7F0000}"/>
    <cellStyle name="Followed Hyperlink 55" xfId="17596" hidden="1" xr:uid="{00000000-0005-0000-0000-0000307F0000}"/>
    <cellStyle name="Followed Hyperlink 55" xfId="17521" hidden="1" xr:uid="{00000000-0005-0000-0000-0000317F0000}"/>
    <cellStyle name="Followed Hyperlink 55" xfId="17583" hidden="1" xr:uid="{00000000-0005-0000-0000-0000327F0000}"/>
    <cellStyle name="Followed Hyperlink 55" xfId="16224" hidden="1" xr:uid="{00000000-0005-0000-0000-0000337F0000}"/>
    <cellStyle name="Followed Hyperlink 55" xfId="17802" hidden="1" xr:uid="{00000000-0005-0000-0000-0000347F0000}"/>
    <cellStyle name="Followed Hyperlink 55" xfId="17727" hidden="1" xr:uid="{00000000-0005-0000-0000-0000357F0000}"/>
    <cellStyle name="Followed Hyperlink 55" xfId="17789" hidden="1" xr:uid="{00000000-0005-0000-0000-0000367F0000}"/>
    <cellStyle name="Followed Hyperlink 55" xfId="17998" hidden="1" xr:uid="{00000000-0005-0000-0000-0000377F0000}"/>
    <cellStyle name="Followed Hyperlink 55" xfId="18134" hidden="1" xr:uid="{00000000-0005-0000-0000-0000387F0000}"/>
    <cellStyle name="Followed Hyperlink 55" xfId="18059" hidden="1" xr:uid="{00000000-0005-0000-0000-0000397F0000}"/>
    <cellStyle name="Followed Hyperlink 55" xfId="18121" hidden="1" xr:uid="{00000000-0005-0000-0000-00003A7F0000}"/>
    <cellStyle name="Followed Hyperlink 55" xfId="18306" hidden="1" xr:uid="{00000000-0005-0000-0000-00003B7F0000}"/>
    <cellStyle name="Followed Hyperlink 55" xfId="18447" hidden="1" xr:uid="{00000000-0005-0000-0000-00003C7F0000}"/>
    <cellStyle name="Followed Hyperlink 55" xfId="18372" hidden="1" xr:uid="{00000000-0005-0000-0000-00003D7F0000}"/>
    <cellStyle name="Followed Hyperlink 55" xfId="18434" hidden="1" xr:uid="{00000000-0005-0000-0000-00003E7F0000}"/>
    <cellStyle name="Followed Hyperlink 55" xfId="18036" hidden="1" xr:uid="{00000000-0005-0000-0000-00003F7F0000}"/>
    <cellStyle name="Followed Hyperlink 55" xfId="18668" hidden="1" xr:uid="{00000000-0005-0000-0000-0000407F0000}"/>
    <cellStyle name="Followed Hyperlink 55" xfId="18593" hidden="1" xr:uid="{00000000-0005-0000-0000-0000417F0000}"/>
    <cellStyle name="Followed Hyperlink 55" xfId="18655" hidden="1" xr:uid="{00000000-0005-0000-0000-0000427F0000}"/>
    <cellStyle name="Followed Hyperlink 55" xfId="18270" hidden="1" xr:uid="{00000000-0005-0000-0000-0000437F0000}"/>
    <cellStyle name="Followed Hyperlink 55" xfId="18884" hidden="1" xr:uid="{00000000-0005-0000-0000-0000447F0000}"/>
    <cellStyle name="Followed Hyperlink 55" xfId="18809" hidden="1" xr:uid="{00000000-0005-0000-0000-0000457F0000}"/>
    <cellStyle name="Followed Hyperlink 55" xfId="18871" hidden="1" xr:uid="{00000000-0005-0000-0000-0000467F0000}"/>
    <cellStyle name="Followed Hyperlink 55" xfId="18257" hidden="1" xr:uid="{00000000-0005-0000-0000-0000477F0000}"/>
    <cellStyle name="Followed Hyperlink 55" xfId="19096" hidden="1" xr:uid="{00000000-0005-0000-0000-0000487F0000}"/>
    <cellStyle name="Followed Hyperlink 55" xfId="19021" hidden="1" xr:uid="{00000000-0005-0000-0000-0000497F0000}"/>
    <cellStyle name="Followed Hyperlink 55" xfId="19083" hidden="1" xr:uid="{00000000-0005-0000-0000-00004A7F0000}"/>
    <cellStyle name="Followed Hyperlink 55" xfId="18790" hidden="1" xr:uid="{00000000-0005-0000-0000-00004B7F0000}"/>
    <cellStyle name="Followed Hyperlink 55" xfId="19307" hidden="1" xr:uid="{00000000-0005-0000-0000-00004C7F0000}"/>
    <cellStyle name="Followed Hyperlink 55" xfId="19232" hidden="1" xr:uid="{00000000-0005-0000-0000-00004D7F0000}"/>
    <cellStyle name="Followed Hyperlink 55" xfId="19294" hidden="1" xr:uid="{00000000-0005-0000-0000-00004E7F0000}"/>
    <cellStyle name="Followed Hyperlink 55" xfId="17973" hidden="1" xr:uid="{00000000-0005-0000-0000-00004F7F0000}"/>
    <cellStyle name="Followed Hyperlink 55" xfId="19513" hidden="1" xr:uid="{00000000-0005-0000-0000-0000507F0000}"/>
    <cellStyle name="Followed Hyperlink 55" xfId="19438" hidden="1" xr:uid="{00000000-0005-0000-0000-0000517F0000}"/>
    <cellStyle name="Followed Hyperlink 55" xfId="19500" hidden="1" xr:uid="{00000000-0005-0000-0000-0000527F0000}"/>
    <cellStyle name="Followed Hyperlink 55" xfId="19634" hidden="1" xr:uid="{00000000-0005-0000-0000-0000537F0000}"/>
    <cellStyle name="Followed Hyperlink 55" xfId="19753" hidden="1" xr:uid="{00000000-0005-0000-0000-0000547F0000}"/>
    <cellStyle name="Followed Hyperlink 55" xfId="19678" hidden="1" xr:uid="{00000000-0005-0000-0000-0000557F0000}"/>
    <cellStyle name="Followed Hyperlink 55" xfId="19740" hidden="1" xr:uid="{00000000-0005-0000-0000-0000567F0000}"/>
    <cellStyle name="Followed Hyperlink 55" xfId="19950" hidden="1" xr:uid="{00000000-0005-0000-0000-0000577F0000}"/>
    <cellStyle name="Followed Hyperlink 55" xfId="20086" hidden="1" xr:uid="{00000000-0005-0000-0000-0000587F0000}"/>
    <cellStyle name="Followed Hyperlink 55" xfId="20011" hidden="1" xr:uid="{00000000-0005-0000-0000-0000597F0000}"/>
    <cellStyle name="Followed Hyperlink 55" xfId="20073" hidden="1" xr:uid="{00000000-0005-0000-0000-00005A7F0000}"/>
    <cellStyle name="Followed Hyperlink 55" xfId="20258" hidden="1" xr:uid="{00000000-0005-0000-0000-00005B7F0000}"/>
    <cellStyle name="Followed Hyperlink 55" xfId="20399" hidden="1" xr:uid="{00000000-0005-0000-0000-00005C7F0000}"/>
    <cellStyle name="Followed Hyperlink 55" xfId="20324" hidden="1" xr:uid="{00000000-0005-0000-0000-00005D7F0000}"/>
    <cellStyle name="Followed Hyperlink 55" xfId="20386" hidden="1" xr:uid="{00000000-0005-0000-0000-00005E7F0000}"/>
    <cellStyle name="Followed Hyperlink 55" xfId="19988" hidden="1" xr:uid="{00000000-0005-0000-0000-00005F7F0000}"/>
    <cellStyle name="Followed Hyperlink 55" xfId="20620" hidden="1" xr:uid="{00000000-0005-0000-0000-0000607F0000}"/>
    <cellStyle name="Followed Hyperlink 55" xfId="20545" hidden="1" xr:uid="{00000000-0005-0000-0000-0000617F0000}"/>
    <cellStyle name="Followed Hyperlink 55" xfId="20607" hidden="1" xr:uid="{00000000-0005-0000-0000-0000627F0000}"/>
    <cellStyle name="Followed Hyperlink 55" xfId="20222" hidden="1" xr:uid="{00000000-0005-0000-0000-0000637F0000}"/>
    <cellStyle name="Followed Hyperlink 55" xfId="20836" hidden="1" xr:uid="{00000000-0005-0000-0000-0000647F0000}"/>
    <cellStyle name="Followed Hyperlink 55" xfId="20761" hidden="1" xr:uid="{00000000-0005-0000-0000-0000657F0000}"/>
    <cellStyle name="Followed Hyperlink 55" xfId="20823" hidden="1" xr:uid="{00000000-0005-0000-0000-0000667F0000}"/>
    <cellStyle name="Followed Hyperlink 55" xfId="20209" hidden="1" xr:uid="{00000000-0005-0000-0000-0000677F0000}"/>
    <cellStyle name="Followed Hyperlink 55" xfId="21048" hidden="1" xr:uid="{00000000-0005-0000-0000-0000687F0000}"/>
    <cellStyle name="Followed Hyperlink 55" xfId="20973" hidden="1" xr:uid="{00000000-0005-0000-0000-0000697F0000}"/>
    <cellStyle name="Followed Hyperlink 55" xfId="21035" hidden="1" xr:uid="{00000000-0005-0000-0000-00006A7F0000}"/>
    <cellStyle name="Followed Hyperlink 55" xfId="20742" hidden="1" xr:uid="{00000000-0005-0000-0000-00006B7F0000}"/>
    <cellStyle name="Followed Hyperlink 55" xfId="21259" hidden="1" xr:uid="{00000000-0005-0000-0000-00006C7F0000}"/>
    <cellStyle name="Followed Hyperlink 55" xfId="21184" hidden="1" xr:uid="{00000000-0005-0000-0000-00006D7F0000}"/>
    <cellStyle name="Followed Hyperlink 55" xfId="21246" hidden="1" xr:uid="{00000000-0005-0000-0000-00006E7F0000}"/>
    <cellStyle name="Followed Hyperlink 55" xfId="19925" hidden="1" xr:uid="{00000000-0005-0000-0000-00006F7F0000}"/>
    <cellStyle name="Followed Hyperlink 55" xfId="21465" hidden="1" xr:uid="{00000000-0005-0000-0000-0000707F0000}"/>
    <cellStyle name="Followed Hyperlink 55" xfId="21390" hidden="1" xr:uid="{00000000-0005-0000-0000-0000717F0000}"/>
    <cellStyle name="Followed Hyperlink 55" xfId="21452" hidden="1" xr:uid="{00000000-0005-0000-0000-0000727F0000}"/>
    <cellStyle name="Followed Hyperlink 55" xfId="21649" hidden="1" xr:uid="{00000000-0005-0000-0000-0000737F0000}"/>
    <cellStyle name="Followed Hyperlink 55" xfId="21785" hidden="1" xr:uid="{00000000-0005-0000-0000-0000747F0000}"/>
    <cellStyle name="Followed Hyperlink 55" xfId="21710" hidden="1" xr:uid="{00000000-0005-0000-0000-0000757F0000}"/>
    <cellStyle name="Followed Hyperlink 55" xfId="21772" hidden="1" xr:uid="{00000000-0005-0000-0000-0000767F0000}"/>
    <cellStyle name="Followed Hyperlink 55" xfId="21957" hidden="1" xr:uid="{00000000-0005-0000-0000-0000777F0000}"/>
    <cellStyle name="Followed Hyperlink 55" xfId="22098" hidden="1" xr:uid="{00000000-0005-0000-0000-0000787F0000}"/>
    <cellStyle name="Followed Hyperlink 55" xfId="22023" hidden="1" xr:uid="{00000000-0005-0000-0000-0000797F0000}"/>
    <cellStyle name="Followed Hyperlink 55" xfId="22085" hidden="1" xr:uid="{00000000-0005-0000-0000-00007A7F0000}"/>
    <cellStyle name="Followed Hyperlink 55" xfId="21687" hidden="1" xr:uid="{00000000-0005-0000-0000-00007B7F0000}"/>
    <cellStyle name="Followed Hyperlink 55" xfId="22319" hidden="1" xr:uid="{00000000-0005-0000-0000-00007C7F0000}"/>
    <cellStyle name="Followed Hyperlink 55" xfId="22244" hidden="1" xr:uid="{00000000-0005-0000-0000-00007D7F0000}"/>
    <cellStyle name="Followed Hyperlink 55" xfId="22306" hidden="1" xr:uid="{00000000-0005-0000-0000-00007E7F0000}"/>
    <cellStyle name="Followed Hyperlink 55" xfId="21921" hidden="1" xr:uid="{00000000-0005-0000-0000-00007F7F0000}"/>
    <cellStyle name="Followed Hyperlink 55" xfId="22535" hidden="1" xr:uid="{00000000-0005-0000-0000-0000807F0000}"/>
    <cellStyle name="Followed Hyperlink 55" xfId="22460" hidden="1" xr:uid="{00000000-0005-0000-0000-0000817F0000}"/>
    <cellStyle name="Followed Hyperlink 55" xfId="22522" hidden="1" xr:uid="{00000000-0005-0000-0000-0000827F0000}"/>
    <cellStyle name="Followed Hyperlink 55" xfId="21908" hidden="1" xr:uid="{00000000-0005-0000-0000-0000837F0000}"/>
    <cellStyle name="Followed Hyperlink 55" xfId="22747" hidden="1" xr:uid="{00000000-0005-0000-0000-0000847F0000}"/>
    <cellStyle name="Followed Hyperlink 55" xfId="22672" hidden="1" xr:uid="{00000000-0005-0000-0000-0000857F0000}"/>
    <cellStyle name="Followed Hyperlink 55" xfId="22734" hidden="1" xr:uid="{00000000-0005-0000-0000-0000867F0000}"/>
    <cellStyle name="Followed Hyperlink 55" xfId="22441" hidden="1" xr:uid="{00000000-0005-0000-0000-0000877F0000}"/>
    <cellStyle name="Followed Hyperlink 55" xfId="22958" hidden="1" xr:uid="{00000000-0005-0000-0000-0000887F0000}"/>
    <cellStyle name="Followed Hyperlink 55" xfId="22883" hidden="1" xr:uid="{00000000-0005-0000-0000-0000897F0000}"/>
    <cellStyle name="Followed Hyperlink 55" xfId="22945" hidden="1" xr:uid="{00000000-0005-0000-0000-00008A7F0000}"/>
    <cellStyle name="Followed Hyperlink 55" xfId="21624" hidden="1" xr:uid="{00000000-0005-0000-0000-00008B7F0000}"/>
    <cellStyle name="Followed Hyperlink 55" xfId="23164" hidden="1" xr:uid="{00000000-0005-0000-0000-00008C7F0000}"/>
    <cellStyle name="Followed Hyperlink 55" xfId="23089" hidden="1" xr:uid="{00000000-0005-0000-0000-00008D7F0000}"/>
    <cellStyle name="Followed Hyperlink 55" xfId="23151" hidden="1" xr:uid="{00000000-0005-0000-0000-00008E7F0000}"/>
    <cellStyle name="Followed Hyperlink 55" xfId="6820" hidden="1" xr:uid="{00000000-0005-0000-0000-00008F7F0000}"/>
    <cellStyle name="Followed Hyperlink 55" xfId="16185" hidden="1" xr:uid="{00000000-0005-0000-0000-0000907F0000}"/>
    <cellStyle name="Followed Hyperlink 55" xfId="4553" hidden="1" xr:uid="{00000000-0005-0000-0000-0000917F0000}"/>
    <cellStyle name="Followed Hyperlink 55" xfId="16043" hidden="1" xr:uid="{00000000-0005-0000-0000-0000927F0000}"/>
    <cellStyle name="Followed Hyperlink 55" xfId="23256" hidden="1" xr:uid="{00000000-0005-0000-0000-0000937F0000}"/>
    <cellStyle name="Followed Hyperlink 55" xfId="23397" hidden="1" xr:uid="{00000000-0005-0000-0000-0000947F0000}"/>
    <cellStyle name="Followed Hyperlink 55" xfId="23322" hidden="1" xr:uid="{00000000-0005-0000-0000-0000957F0000}"/>
    <cellStyle name="Followed Hyperlink 55" xfId="23384" hidden="1" xr:uid="{00000000-0005-0000-0000-0000967F0000}"/>
    <cellStyle name="Followed Hyperlink 55" xfId="6904" hidden="1" xr:uid="{00000000-0005-0000-0000-0000977F0000}"/>
    <cellStyle name="Followed Hyperlink 55" xfId="23618" hidden="1" xr:uid="{00000000-0005-0000-0000-0000987F0000}"/>
    <cellStyle name="Followed Hyperlink 55" xfId="23543" hidden="1" xr:uid="{00000000-0005-0000-0000-0000997F0000}"/>
    <cellStyle name="Followed Hyperlink 55" xfId="23605" hidden="1" xr:uid="{00000000-0005-0000-0000-00009A7F0000}"/>
    <cellStyle name="Followed Hyperlink 55" xfId="2784" hidden="1" xr:uid="{00000000-0005-0000-0000-00009B7F0000}"/>
    <cellStyle name="Followed Hyperlink 55" xfId="23834" hidden="1" xr:uid="{00000000-0005-0000-0000-00009C7F0000}"/>
    <cellStyle name="Followed Hyperlink 55" xfId="23759" hidden="1" xr:uid="{00000000-0005-0000-0000-00009D7F0000}"/>
    <cellStyle name="Followed Hyperlink 55" xfId="23821" hidden="1" xr:uid="{00000000-0005-0000-0000-00009E7F0000}"/>
    <cellStyle name="Followed Hyperlink 55" xfId="16037" hidden="1" xr:uid="{00000000-0005-0000-0000-00009F7F0000}"/>
    <cellStyle name="Followed Hyperlink 55" xfId="24046" hidden="1" xr:uid="{00000000-0005-0000-0000-0000A07F0000}"/>
    <cellStyle name="Followed Hyperlink 55" xfId="23971" hidden="1" xr:uid="{00000000-0005-0000-0000-0000A17F0000}"/>
    <cellStyle name="Followed Hyperlink 55" xfId="24033" hidden="1" xr:uid="{00000000-0005-0000-0000-0000A27F0000}"/>
    <cellStyle name="Followed Hyperlink 55" xfId="23740" hidden="1" xr:uid="{00000000-0005-0000-0000-0000A37F0000}"/>
    <cellStyle name="Followed Hyperlink 55" xfId="24257" hidden="1" xr:uid="{00000000-0005-0000-0000-0000A47F0000}"/>
    <cellStyle name="Followed Hyperlink 55" xfId="24182" hidden="1" xr:uid="{00000000-0005-0000-0000-0000A57F0000}"/>
    <cellStyle name="Followed Hyperlink 55" xfId="24244" hidden="1" xr:uid="{00000000-0005-0000-0000-0000A67F0000}"/>
    <cellStyle name="Followed Hyperlink 55" xfId="6785" hidden="1" xr:uid="{00000000-0005-0000-0000-0000A77F0000}"/>
    <cellStyle name="Followed Hyperlink 55" xfId="24463" hidden="1" xr:uid="{00000000-0005-0000-0000-0000A87F0000}"/>
    <cellStyle name="Followed Hyperlink 55" xfId="24388" hidden="1" xr:uid="{00000000-0005-0000-0000-0000A97F0000}"/>
    <cellStyle name="Followed Hyperlink 55" xfId="24450" hidden="1" xr:uid="{00000000-0005-0000-0000-0000AA7F0000}"/>
    <cellStyle name="Followed Hyperlink 55" xfId="24584" hidden="1" xr:uid="{00000000-0005-0000-0000-0000AB7F0000}"/>
    <cellStyle name="Followed Hyperlink 55" xfId="24703" hidden="1" xr:uid="{00000000-0005-0000-0000-0000AC7F0000}"/>
    <cellStyle name="Followed Hyperlink 55" xfId="24628" hidden="1" xr:uid="{00000000-0005-0000-0000-0000AD7F0000}"/>
    <cellStyle name="Followed Hyperlink 55" xfId="24690" hidden="1" xr:uid="{00000000-0005-0000-0000-0000AE7F0000}"/>
    <cellStyle name="Followed Hyperlink 55" xfId="24903" hidden="1" xr:uid="{00000000-0005-0000-0000-0000AF7F0000}"/>
    <cellStyle name="Followed Hyperlink 55" xfId="25039" hidden="1" xr:uid="{00000000-0005-0000-0000-0000B07F0000}"/>
    <cellStyle name="Followed Hyperlink 55" xfId="24964" hidden="1" xr:uid="{00000000-0005-0000-0000-0000B17F0000}"/>
    <cellStyle name="Followed Hyperlink 55" xfId="25026" hidden="1" xr:uid="{00000000-0005-0000-0000-0000B27F0000}"/>
    <cellStyle name="Followed Hyperlink 55" xfId="25211" hidden="1" xr:uid="{00000000-0005-0000-0000-0000B37F0000}"/>
    <cellStyle name="Followed Hyperlink 55" xfId="25352" hidden="1" xr:uid="{00000000-0005-0000-0000-0000B47F0000}"/>
    <cellStyle name="Followed Hyperlink 55" xfId="25277" hidden="1" xr:uid="{00000000-0005-0000-0000-0000B57F0000}"/>
    <cellStyle name="Followed Hyperlink 55" xfId="25339" hidden="1" xr:uid="{00000000-0005-0000-0000-0000B67F0000}"/>
    <cellStyle name="Followed Hyperlink 55" xfId="24941" hidden="1" xr:uid="{00000000-0005-0000-0000-0000B77F0000}"/>
    <cellStyle name="Followed Hyperlink 55" xfId="25573" hidden="1" xr:uid="{00000000-0005-0000-0000-0000B87F0000}"/>
    <cellStyle name="Followed Hyperlink 55" xfId="25498" hidden="1" xr:uid="{00000000-0005-0000-0000-0000B97F0000}"/>
    <cellStyle name="Followed Hyperlink 55" xfId="25560" hidden="1" xr:uid="{00000000-0005-0000-0000-0000BA7F0000}"/>
    <cellStyle name="Followed Hyperlink 55" xfId="25175" hidden="1" xr:uid="{00000000-0005-0000-0000-0000BB7F0000}"/>
    <cellStyle name="Followed Hyperlink 55" xfId="25789" hidden="1" xr:uid="{00000000-0005-0000-0000-0000BC7F0000}"/>
    <cellStyle name="Followed Hyperlink 55" xfId="25714" hidden="1" xr:uid="{00000000-0005-0000-0000-0000BD7F0000}"/>
    <cellStyle name="Followed Hyperlink 55" xfId="25776" hidden="1" xr:uid="{00000000-0005-0000-0000-0000BE7F0000}"/>
    <cellStyle name="Followed Hyperlink 55" xfId="25162" hidden="1" xr:uid="{00000000-0005-0000-0000-0000BF7F0000}"/>
    <cellStyle name="Followed Hyperlink 55" xfId="26001" hidden="1" xr:uid="{00000000-0005-0000-0000-0000C07F0000}"/>
    <cellStyle name="Followed Hyperlink 55" xfId="25926" hidden="1" xr:uid="{00000000-0005-0000-0000-0000C17F0000}"/>
    <cellStyle name="Followed Hyperlink 55" xfId="25988" hidden="1" xr:uid="{00000000-0005-0000-0000-0000C27F0000}"/>
    <cellStyle name="Followed Hyperlink 55" xfId="25695" hidden="1" xr:uid="{00000000-0005-0000-0000-0000C37F0000}"/>
    <cellStyle name="Followed Hyperlink 55" xfId="26212" hidden="1" xr:uid="{00000000-0005-0000-0000-0000C47F0000}"/>
    <cellStyle name="Followed Hyperlink 55" xfId="26137" hidden="1" xr:uid="{00000000-0005-0000-0000-0000C57F0000}"/>
    <cellStyle name="Followed Hyperlink 55" xfId="26199" hidden="1" xr:uid="{00000000-0005-0000-0000-0000C67F0000}"/>
    <cellStyle name="Followed Hyperlink 55" xfId="24878" hidden="1" xr:uid="{00000000-0005-0000-0000-0000C77F0000}"/>
    <cellStyle name="Followed Hyperlink 55" xfId="26418" hidden="1" xr:uid="{00000000-0005-0000-0000-0000C87F0000}"/>
    <cellStyle name="Followed Hyperlink 55" xfId="26343" hidden="1" xr:uid="{00000000-0005-0000-0000-0000C97F0000}"/>
    <cellStyle name="Followed Hyperlink 55" xfId="26405" hidden="1" xr:uid="{00000000-0005-0000-0000-0000CA7F0000}"/>
    <cellStyle name="Followed Hyperlink 55" xfId="26620" hidden="1" xr:uid="{00000000-0005-0000-0000-0000CB7F0000}"/>
    <cellStyle name="Followed Hyperlink 55" xfId="26756" hidden="1" xr:uid="{00000000-0005-0000-0000-0000CC7F0000}"/>
    <cellStyle name="Followed Hyperlink 55" xfId="26681" hidden="1" xr:uid="{00000000-0005-0000-0000-0000CD7F0000}"/>
    <cellStyle name="Followed Hyperlink 55" xfId="26743" hidden="1" xr:uid="{00000000-0005-0000-0000-0000CE7F0000}"/>
    <cellStyle name="Followed Hyperlink 55" xfId="26928" hidden="1" xr:uid="{00000000-0005-0000-0000-0000CF7F0000}"/>
    <cellStyle name="Followed Hyperlink 55" xfId="27069" hidden="1" xr:uid="{00000000-0005-0000-0000-0000D07F0000}"/>
    <cellStyle name="Followed Hyperlink 55" xfId="26994" hidden="1" xr:uid="{00000000-0005-0000-0000-0000D17F0000}"/>
    <cellStyle name="Followed Hyperlink 55" xfId="27056" hidden="1" xr:uid="{00000000-0005-0000-0000-0000D27F0000}"/>
    <cellStyle name="Followed Hyperlink 55" xfId="26658" hidden="1" xr:uid="{00000000-0005-0000-0000-0000D37F0000}"/>
    <cellStyle name="Followed Hyperlink 55" xfId="27290" hidden="1" xr:uid="{00000000-0005-0000-0000-0000D47F0000}"/>
    <cellStyle name="Followed Hyperlink 55" xfId="27215" hidden="1" xr:uid="{00000000-0005-0000-0000-0000D57F0000}"/>
    <cellStyle name="Followed Hyperlink 55" xfId="27277" hidden="1" xr:uid="{00000000-0005-0000-0000-0000D67F0000}"/>
    <cellStyle name="Followed Hyperlink 55" xfId="26892" hidden="1" xr:uid="{00000000-0005-0000-0000-0000D77F0000}"/>
    <cellStyle name="Followed Hyperlink 55" xfId="27506" hidden="1" xr:uid="{00000000-0005-0000-0000-0000D87F0000}"/>
    <cellStyle name="Followed Hyperlink 55" xfId="27431" hidden="1" xr:uid="{00000000-0005-0000-0000-0000D97F0000}"/>
    <cellStyle name="Followed Hyperlink 55" xfId="27493" hidden="1" xr:uid="{00000000-0005-0000-0000-0000DA7F0000}"/>
    <cellStyle name="Followed Hyperlink 55" xfId="26879" hidden="1" xr:uid="{00000000-0005-0000-0000-0000DB7F0000}"/>
    <cellStyle name="Followed Hyperlink 55" xfId="27718" hidden="1" xr:uid="{00000000-0005-0000-0000-0000DC7F0000}"/>
    <cellStyle name="Followed Hyperlink 55" xfId="27643" hidden="1" xr:uid="{00000000-0005-0000-0000-0000DD7F0000}"/>
    <cellStyle name="Followed Hyperlink 55" xfId="27705" hidden="1" xr:uid="{00000000-0005-0000-0000-0000DE7F0000}"/>
    <cellStyle name="Followed Hyperlink 55" xfId="27412" hidden="1" xr:uid="{00000000-0005-0000-0000-0000DF7F0000}"/>
    <cellStyle name="Followed Hyperlink 55" xfId="27929" hidden="1" xr:uid="{00000000-0005-0000-0000-0000E07F0000}"/>
    <cellStyle name="Followed Hyperlink 55" xfId="27854" hidden="1" xr:uid="{00000000-0005-0000-0000-0000E17F0000}"/>
    <cellStyle name="Followed Hyperlink 55" xfId="27916" hidden="1" xr:uid="{00000000-0005-0000-0000-0000E27F0000}"/>
    <cellStyle name="Followed Hyperlink 55" xfId="26595" hidden="1" xr:uid="{00000000-0005-0000-0000-0000E37F0000}"/>
    <cellStyle name="Followed Hyperlink 55" xfId="28135" hidden="1" xr:uid="{00000000-0005-0000-0000-0000E47F0000}"/>
    <cellStyle name="Followed Hyperlink 55" xfId="28060" hidden="1" xr:uid="{00000000-0005-0000-0000-0000E57F0000}"/>
    <cellStyle name="Followed Hyperlink 55" xfId="28122" hidden="1" xr:uid="{00000000-0005-0000-0000-0000E67F0000}"/>
    <cellStyle name="Followed Hyperlink 55" xfId="28256" hidden="1" xr:uid="{00000000-0005-0000-0000-0000E77F0000}"/>
    <cellStyle name="Followed Hyperlink 55" xfId="28375" hidden="1" xr:uid="{00000000-0005-0000-0000-0000E87F0000}"/>
    <cellStyle name="Followed Hyperlink 55" xfId="28300" hidden="1" xr:uid="{00000000-0005-0000-0000-0000E97F0000}"/>
    <cellStyle name="Followed Hyperlink 55" xfId="28362" hidden="1" xr:uid="{00000000-0005-0000-0000-0000EA7F0000}"/>
    <cellStyle name="Followed Hyperlink 55" xfId="28545" hidden="1" xr:uid="{00000000-0005-0000-0000-0000EB7F0000}"/>
    <cellStyle name="Followed Hyperlink 55" xfId="28681" hidden="1" xr:uid="{00000000-0005-0000-0000-0000EC7F0000}"/>
    <cellStyle name="Followed Hyperlink 55" xfId="28606" hidden="1" xr:uid="{00000000-0005-0000-0000-0000ED7F0000}"/>
    <cellStyle name="Followed Hyperlink 55" xfId="28668" hidden="1" xr:uid="{00000000-0005-0000-0000-0000EE7F0000}"/>
    <cellStyle name="Followed Hyperlink 55" xfId="28853" hidden="1" xr:uid="{00000000-0005-0000-0000-0000EF7F0000}"/>
    <cellStyle name="Followed Hyperlink 55" xfId="28994" hidden="1" xr:uid="{00000000-0005-0000-0000-0000F07F0000}"/>
    <cellStyle name="Followed Hyperlink 55" xfId="28919" hidden="1" xr:uid="{00000000-0005-0000-0000-0000F17F0000}"/>
    <cellStyle name="Followed Hyperlink 55" xfId="28981" hidden="1" xr:uid="{00000000-0005-0000-0000-0000F27F0000}"/>
    <cellStyle name="Followed Hyperlink 55" xfId="28583" hidden="1" xr:uid="{00000000-0005-0000-0000-0000F37F0000}"/>
    <cellStyle name="Followed Hyperlink 55" xfId="29215" hidden="1" xr:uid="{00000000-0005-0000-0000-0000F47F0000}"/>
    <cellStyle name="Followed Hyperlink 55" xfId="29140" hidden="1" xr:uid="{00000000-0005-0000-0000-0000F57F0000}"/>
    <cellStyle name="Followed Hyperlink 55" xfId="29202" hidden="1" xr:uid="{00000000-0005-0000-0000-0000F67F0000}"/>
    <cellStyle name="Followed Hyperlink 55" xfId="28817" hidden="1" xr:uid="{00000000-0005-0000-0000-0000F77F0000}"/>
    <cellStyle name="Followed Hyperlink 55" xfId="29431" hidden="1" xr:uid="{00000000-0005-0000-0000-0000F87F0000}"/>
    <cellStyle name="Followed Hyperlink 55" xfId="29356" hidden="1" xr:uid="{00000000-0005-0000-0000-0000F97F0000}"/>
    <cellStyle name="Followed Hyperlink 55" xfId="29418" hidden="1" xr:uid="{00000000-0005-0000-0000-0000FA7F0000}"/>
    <cellStyle name="Followed Hyperlink 55" xfId="28804" hidden="1" xr:uid="{00000000-0005-0000-0000-0000FB7F0000}"/>
    <cellStyle name="Followed Hyperlink 55" xfId="29643" hidden="1" xr:uid="{00000000-0005-0000-0000-0000FC7F0000}"/>
    <cellStyle name="Followed Hyperlink 55" xfId="29568" hidden="1" xr:uid="{00000000-0005-0000-0000-0000FD7F0000}"/>
    <cellStyle name="Followed Hyperlink 55" xfId="29630" hidden="1" xr:uid="{00000000-0005-0000-0000-0000FE7F0000}"/>
    <cellStyle name="Followed Hyperlink 55" xfId="29337" hidden="1" xr:uid="{00000000-0005-0000-0000-0000FF7F0000}"/>
    <cellStyle name="Followed Hyperlink 55" xfId="29854" hidden="1" xr:uid="{00000000-0005-0000-0000-000000800000}"/>
    <cellStyle name="Followed Hyperlink 55" xfId="29779" hidden="1" xr:uid="{00000000-0005-0000-0000-000001800000}"/>
    <cellStyle name="Followed Hyperlink 55" xfId="29841" hidden="1" xr:uid="{00000000-0005-0000-0000-000002800000}"/>
    <cellStyle name="Followed Hyperlink 55" xfId="28520" hidden="1" xr:uid="{00000000-0005-0000-0000-000003800000}"/>
    <cellStyle name="Followed Hyperlink 55" xfId="30060" hidden="1" xr:uid="{00000000-0005-0000-0000-000004800000}"/>
    <cellStyle name="Followed Hyperlink 55" xfId="29985" hidden="1" xr:uid="{00000000-0005-0000-0000-000005800000}"/>
    <cellStyle name="Followed Hyperlink 55" xfId="30047" hidden="1" xr:uid="{00000000-0005-0000-0000-000006800000}"/>
    <cellStyle name="Followed Hyperlink 55" xfId="30225" hidden="1" xr:uid="{00000000-0005-0000-0000-000007800000}"/>
    <cellStyle name="Followed Hyperlink 55" xfId="30361" hidden="1" xr:uid="{00000000-0005-0000-0000-000008800000}"/>
    <cellStyle name="Followed Hyperlink 55" xfId="30286" hidden="1" xr:uid="{00000000-0005-0000-0000-000009800000}"/>
    <cellStyle name="Followed Hyperlink 55" xfId="30348" hidden="1" xr:uid="{00000000-0005-0000-0000-00000A800000}"/>
    <cellStyle name="Followed Hyperlink 55" xfId="30533" hidden="1" xr:uid="{00000000-0005-0000-0000-00000B800000}"/>
    <cellStyle name="Followed Hyperlink 55" xfId="30674" hidden="1" xr:uid="{00000000-0005-0000-0000-00000C800000}"/>
    <cellStyle name="Followed Hyperlink 55" xfId="30599" hidden="1" xr:uid="{00000000-0005-0000-0000-00000D800000}"/>
    <cellStyle name="Followed Hyperlink 55" xfId="30661" hidden="1" xr:uid="{00000000-0005-0000-0000-00000E800000}"/>
    <cellStyle name="Followed Hyperlink 55" xfId="30263" hidden="1" xr:uid="{00000000-0005-0000-0000-00000F800000}"/>
    <cellStyle name="Followed Hyperlink 55" xfId="30895" hidden="1" xr:uid="{00000000-0005-0000-0000-000010800000}"/>
    <cellStyle name="Followed Hyperlink 55" xfId="30820" hidden="1" xr:uid="{00000000-0005-0000-0000-000011800000}"/>
    <cellStyle name="Followed Hyperlink 55" xfId="30882" hidden="1" xr:uid="{00000000-0005-0000-0000-000012800000}"/>
    <cellStyle name="Followed Hyperlink 55" xfId="30497" hidden="1" xr:uid="{00000000-0005-0000-0000-000013800000}"/>
    <cellStyle name="Followed Hyperlink 55" xfId="31111" hidden="1" xr:uid="{00000000-0005-0000-0000-000014800000}"/>
    <cellStyle name="Followed Hyperlink 55" xfId="31036" hidden="1" xr:uid="{00000000-0005-0000-0000-000015800000}"/>
    <cellStyle name="Followed Hyperlink 55" xfId="31098" hidden="1" xr:uid="{00000000-0005-0000-0000-000016800000}"/>
    <cellStyle name="Followed Hyperlink 55" xfId="30484" hidden="1" xr:uid="{00000000-0005-0000-0000-000017800000}"/>
    <cellStyle name="Followed Hyperlink 55" xfId="31323" hidden="1" xr:uid="{00000000-0005-0000-0000-000018800000}"/>
    <cellStyle name="Followed Hyperlink 55" xfId="31248" hidden="1" xr:uid="{00000000-0005-0000-0000-000019800000}"/>
    <cellStyle name="Followed Hyperlink 55" xfId="31310" hidden="1" xr:uid="{00000000-0005-0000-0000-00001A800000}"/>
    <cellStyle name="Followed Hyperlink 55" xfId="31017" hidden="1" xr:uid="{00000000-0005-0000-0000-00001B800000}"/>
    <cellStyle name="Followed Hyperlink 55" xfId="31534" hidden="1" xr:uid="{00000000-0005-0000-0000-00001C800000}"/>
    <cellStyle name="Followed Hyperlink 55" xfId="31459" hidden="1" xr:uid="{00000000-0005-0000-0000-00001D800000}"/>
    <cellStyle name="Followed Hyperlink 55" xfId="31521" hidden="1" xr:uid="{00000000-0005-0000-0000-00001E800000}"/>
    <cellStyle name="Followed Hyperlink 55" xfId="30200" hidden="1" xr:uid="{00000000-0005-0000-0000-00001F800000}"/>
    <cellStyle name="Followed Hyperlink 55" xfId="31740" hidden="1" xr:uid="{00000000-0005-0000-0000-000020800000}"/>
    <cellStyle name="Followed Hyperlink 55" xfId="31665" hidden="1" xr:uid="{00000000-0005-0000-0000-000021800000}"/>
    <cellStyle name="Followed Hyperlink 55" xfId="31727" hidden="1" xr:uid="{00000000-0005-0000-0000-000022800000}"/>
    <cellStyle name="Followed Hyperlink 55" xfId="32178" hidden="1" xr:uid="{00000000-0005-0000-0000-000023800000}"/>
    <cellStyle name="Followed Hyperlink 55" xfId="32325" hidden="1" xr:uid="{00000000-0005-0000-0000-000024800000}"/>
    <cellStyle name="Followed Hyperlink 55" xfId="32250" hidden="1" xr:uid="{00000000-0005-0000-0000-000025800000}"/>
    <cellStyle name="Followed Hyperlink 55" xfId="32312" hidden="1" xr:uid="{00000000-0005-0000-0000-000026800000}"/>
    <cellStyle name="Followed Hyperlink 55" xfId="32497" hidden="1" xr:uid="{00000000-0005-0000-0000-000027800000}"/>
    <cellStyle name="Followed Hyperlink 55" xfId="32638" hidden="1" xr:uid="{00000000-0005-0000-0000-000028800000}"/>
    <cellStyle name="Followed Hyperlink 55" xfId="32563" hidden="1" xr:uid="{00000000-0005-0000-0000-000029800000}"/>
    <cellStyle name="Followed Hyperlink 55" xfId="32625" hidden="1" xr:uid="{00000000-0005-0000-0000-00002A800000}"/>
    <cellStyle name="Followed Hyperlink 55" xfId="32227" hidden="1" xr:uid="{00000000-0005-0000-0000-00002B800000}"/>
    <cellStyle name="Followed Hyperlink 55" xfId="32859" hidden="1" xr:uid="{00000000-0005-0000-0000-00002C800000}"/>
    <cellStyle name="Followed Hyperlink 55" xfId="32784" hidden="1" xr:uid="{00000000-0005-0000-0000-00002D800000}"/>
    <cellStyle name="Followed Hyperlink 55" xfId="32846" hidden="1" xr:uid="{00000000-0005-0000-0000-00002E800000}"/>
    <cellStyle name="Followed Hyperlink 55" xfId="32461" hidden="1" xr:uid="{00000000-0005-0000-0000-00002F800000}"/>
    <cellStyle name="Followed Hyperlink 55" xfId="33075" hidden="1" xr:uid="{00000000-0005-0000-0000-000030800000}"/>
    <cellStyle name="Followed Hyperlink 55" xfId="33000" hidden="1" xr:uid="{00000000-0005-0000-0000-000031800000}"/>
    <cellStyle name="Followed Hyperlink 55" xfId="33062" hidden="1" xr:uid="{00000000-0005-0000-0000-000032800000}"/>
    <cellStyle name="Followed Hyperlink 55" xfId="32448" hidden="1" xr:uid="{00000000-0005-0000-0000-000033800000}"/>
    <cellStyle name="Followed Hyperlink 55" xfId="33287" hidden="1" xr:uid="{00000000-0005-0000-0000-000034800000}"/>
    <cellStyle name="Followed Hyperlink 55" xfId="33212" hidden="1" xr:uid="{00000000-0005-0000-0000-000035800000}"/>
    <cellStyle name="Followed Hyperlink 55" xfId="33274" hidden="1" xr:uid="{00000000-0005-0000-0000-000036800000}"/>
    <cellStyle name="Followed Hyperlink 55" xfId="32981" hidden="1" xr:uid="{00000000-0005-0000-0000-000037800000}"/>
    <cellStyle name="Followed Hyperlink 55" xfId="33498" hidden="1" xr:uid="{00000000-0005-0000-0000-000038800000}"/>
    <cellStyle name="Followed Hyperlink 55" xfId="33423" hidden="1" xr:uid="{00000000-0005-0000-0000-000039800000}"/>
    <cellStyle name="Followed Hyperlink 55" xfId="33485" hidden="1" xr:uid="{00000000-0005-0000-0000-00003A800000}"/>
    <cellStyle name="Followed Hyperlink 55" xfId="32085" hidden="1" xr:uid="{00000000-0005-0000-0000-00003B800000}"/>
    <cellStyle name="Followed Hyperlink 55" xfId="33704" hidden="1" xr:uid="{00000000-0005-0000-0000-00003C800000}"/>
    <cellStyle name="Followed Hyperlink 55" xfId="33629" hidden="1" xr:uid="{00000000-0005-0000-0000-00003D800000}"/>
    <cellStyle name="Followed Hyperlink 55" xfId="33691" hidden="1" xr:uid="{00000000-0005-0000-0000-00003E800000}"/>
    <cellStyle name="Followed Hyperlink 55" xfId="33869" hidden="1" xr:uid="{00000000-0005-0000-0000-00003F800000}"/>
    <cellStyle name="Followed Hyperlink 55" xfId="34005" hidden="1" xr:uid="{00000000-0005-0000-0000-000040800000}"/>
    <cellStyle name="Followed Hyperlink 55" xfId="33930" hidden="1" xr:uid="{00000000-0005-0000-0000-000041800000}"/>
    <cellStyle name="Followed Hyperlink 55" xfId="33992" hidden="1" xr:uid="{00000000-0005-0000-0000-000042800000}"/>
    <cellStyle name="Followed Hyperlink 55" xfId="34177" hidden="1" xr:uid="{00000000-0005-0000-0000-000043800000}"/>
    <cellStyle name="Followed Hyperlink 55" xfId="34318" hidden="1" xr:uid="{00000000-0005-0000-0000-000044800000}"/>
    <cellStyle name="Followed Hyperlink 55" xfId="34243" hidden="1" xr:uid="{00000000-0005-0000-0000-000045800000}"/>
    <cellStyle name="Followed Hyperlink 55" xfId="34305" hidden="1" xr:uid="{00000000-0005-0000-0000-000046800000}"/>
    <cellStyle name="Followed Hyperlink 55" xfId="33907" hidden="1" xr:uid="{00000000-0005-0000-0000-000047800000}"/>
    <cellStyle name="Followed Hyperlink 55" xfId="34539" hidden="1" xr:uid="{00000000-0005-0000-0000-000048800000}"/>
    <cellStyle name="Followed Hyperlink 55" xfId="34464" hidden="1" xr:uid="{00000000-0005-0000-0000-000049800000}"/>
    <cellStyle name="Followed Hyperlink 55" xfId="34526" hidden="1" xr:uid="{00000000-0005-0000-0000-00004A800000}"/>
    <cellStyle name="Followed Hyperlink 55" xfId="34141" hidden="1" xr:uid="{00000000-0005-0000-0000-00004B800000}"/>
    <cellStyle name="Followed Hyperlink 55" xfId="34755" hidden="1" xr:uid="{00000000-0005-0000-0000-00004C800000}"/>
    <cellStyle name="Followed Hyperlink 55" xfId="34680" hidden="1" xr:uid="{00000000-0005-0000-0000-00004D800000}"/>
    <cellStyle name="Followed Hyperlink 55" xfId="34742" hidden="1" xr:uid="{00000000-0005-0000-0000-00004E800000}"/>
    <cellStyle name="Followed Hyperlink 55" xfId="34128" hidden="1" xr:uid="{00000000-0005-0000-0000-00004F800000}"/>
    <cellStyle name="Followed Hyperlink 55" xfId="34967" hidden="1" xr:uid="{00000000-0005-0000-0000-000050800000}"/>
    <cellStyle name="Followed Hyperlink 55" xfId="34892" hidden="1" xr:uid="{00000000-0005-0000-0000-000051800000}"/>
    <cellStyle name="Followed Hyperlink 55" xfId="34954" hidden="1" xr:uid="{00000000-0005-0000-0000-000052800000}"/>
    <cellStyle name="Followed Hyperlink 55" xfId="34661" hidden="1" xr:uid="{00000000-0005-0000-0000-000053800000}"/>
    <cellStyle name="Followed Hyperlink 55" xfId="35178" hidden="1" xr:uid="{00000000-0005-0000-0000-000054800000}"/>
    <cellStyle name="Followed Hyperlink 55" xfId="35103" hidden="1" xr:uid="{00000000-0005-0000-0000-000055800000}"/>
    <cellStyle name="Followed Hyperlink 55" xfId="35165" hidden="1" xr:uid="{00000000-0005-0000-0000-000056800000}"/>
    <cellStyle name="Followed Hyperlink 55" xfId="33844" hidden="1" xr:uid="{00000000-0005-0000-0000-000057800000}"/>
    <cellStyle name="Followed Hyperlink 55" xfId="35384" hidden="1" xr:uid="{00000000-0005-0000-0000-000058800000}"/>
    <cellStyle name="Followed Hyperlink 55" xfId="35309" hidden="1" xr:uid="{00000000-0005-0000-0000-000059800000}"/>
    <cellStyle name="Followed Hyperlink 55" xfId="35371" hidden="1" xr:uid="{00000000-0005-0000-0000-00005A800000}"/>
    <cellStyle name="Followed Hyperlink 55" xfId="10669" hidden="1" xr:uid="{00000000-0005-0000-0000-00005B800000}"/>
    <cellStyle name="Followed Hyperlink 55" xfId="6729" hidden="1" xr:uid="{00000000-0005-0000-0000-00005C800000}"/>
    <cellStyle name="Followed Hyperlink 55" xfId="6866" hidden="1" xr:uid="{00000000-0005-0000-0000-00005D800000}"/>
    <cellStyle name="Followed Hyperlink 55" xfId="6758" hidden="1" xr:uid="{00000000-0005-0000-0000-00005E800000}"/>
    <cellStyle name="Followed Hyperlink 55" xfId="812" hidden="1" xr:uid="{00000000-0005-0000-0000-00005F800000}"/>
    <cellStyle name="Followed Hyperlink 55" xfId="35495" hidden="1" xr:uid="{00000000-0005-0000-0000-000060800000}"/>
    <cellStyle name="Followed Hyperlink 55" xfId="609" hidden="1" xr:uid="{00000000-0005-0000-0000-000061800000}"/>
    <cellStyle name="Followed Hyperlink 55" xfId="35482" hidden="1" xr:uid="{00000000-0005-0000-0000-000062800000}"/>
    <cellStyle name="Followed Hyperlink 55" xfId="8706" hidden="1" xr:uid="{00000000-0005-0000-0000-000063800000}"/>
    <cellStyle name="Followed Hyperlink 55" xfId="35716" hidden="1" xr:uid="{00000000-0005-0000-0000-000064800000}"/>
    <cellStyle name="Followed Hyperlink 55" xfId="35641" hidden="1" xr:uid="{00000000-0005-0000-0000-000065800000}"/>
    <cellStyle name="Followed Hyperlink 55" xfId="35703" hidden="1" xr:uid="{00000000-0005-0000-0000-000066800000}"/>
    <cellStyle name="Followed Hyperlink 55" xfId="2702" hidden="1" xr:uid="{00000000-0005-0000-0000-000067800000}"/>
    <cellStyle name="Followed Hyperlink 55" xfId="35932" hidden="1" xr:uid="{00000000-0005-0000-0000-000068800000}"/>
    <cellStyle name="Followed Hyperlink 55" xfId="35857" hidden="1" xr:uid="{00000000-0005-0000-0000-000069800000}"/>
    <cellStyle name="Followed Hyperlink 55" xfId="35919" hidden="1" xr:uid="{00000000-0005-0000-0000-00006A800000}"/>
    <cellStyle name="Followed Hyperlink 55" xfId="2725" hidden="1" xr:uid="{00000000-0005-0000-0000-00006B800000}"/>
    <cellStyle name="Followed Hyperlink 55" xfId="36144" hidden="1" xr:uid="{00000000-0005-0000-0000-00006C800000}"/>
    <cellStyle name="Followed Hyperlink 55" xfId="36069" hidden="1" xr:uid="{00000000-0005-0000-0000-00006D800000}"/>
    <cellStyle name="Followed Hyperlink 55" xfId="36131" hidden="1" xr:uid="{00000000-0005-0000-0000-00006E800000}"/>
    <cellStyle name="Followed Hyperlink 55" xfId="35838" hidden="1" xr:uid="{00000000-0005-0000-0000-00006F800000}"/>
    <cellStyle name="Followed Hyperlink 55" xfId="36355" hidden="1" xr:uid="{00000000-0005-0000-0000-000070800000}"/>
    <cellStyle name="Followed Hyperlink 55" xfId="36280" hidden="1" xr:uid="{00000000-0005-0000-0000-000071800000}"/>
    <cellStyle name="Followed Hyperlink 55" xfId="36342" hidden="1" xr:uid="{00000000-0005-0000-0000-000072800000}"/>
    <cellStyle name="Followed Hyperlink 55" xfId="12416" hidden="1" xr:uid="{00000000-0005-0000-0000-000073800000}"/>
    <cellStyle name="Followed Hyperlink 55" xfId="36561" hidden="1" xr:uid="{00000000-0005-0000-0000-000074800000}"/>
    <cellStyle name="Followed Hyperlink 55" xfId="36486" hidden="1" xr:uid="{00000000-0005-0000-0000-000075800000}"/>
    <cellStyle name="Followed Hyperlink 55" xfId="36548" hidden="1" xr:uid="{00000000-0005-0000-0000-000076800000}"/>
    <cellStyle name="Followed Hyperlink 55" xfId="36740" hidden="1" xr:uid="{00000000-0005-0000-0000-000077800000}"/>
    <cellStyle name="Followed Hyperlink 55" xfId="19867" hidden="1" xr:uid="{00000000-0005-0000-0000-000078800000}"/>
    <cellStyle name="Followed Hyperlink 55" xfId="19863" hidden="1" xr:uid="{00000000-0005-0000-0000-000079800000}"/>
    <cellStyle name="Followed Hyperlink 55" xfId="36680" hidden="1" xr:uid="{00000000-0005-0000-0000-00007A800000}"/>
    <cellStyle name="Followed Hyperlink 55" xfId="36935" hidden="1" xr:uid="{00000000-0005-0000-0000-00007B800000}"/>
    <cellStyle name="Followed Hyperlink 55" xfId="37076" hidden="1" xr:uid="{00000000-0005-0000-0000-00007C800000}"/>
    <cellStyle name="Followed Hyperlink 55" xfId="37001" hidden="1" xr:uid="{00000000-0005-0000-0000-00007D800000}"/>
    <cellStyle name="Followed Hyperlink 55" xfId="37063" hidden="1" xr:uid="{00000000-0005-0000-0000-00007E800000}"/>
    <cellStyle name="Followed Hyperlink 55" xfId="26526" hidden="1" xr:uid="{00000000-0005-0000-0000-00007F800000}"/>
    <cellStyle name="Followed Hyperlink 55" xfId="37297" hidden="1" xr:uid="{00000000-0005-0000-0000-000080800000}"/>
    <cellStyle name="Followed Hyperlink 55" xfId="37222" hidden="1" xr:uid="{00000000-0005-0000-0000-000081800000}"/>
    <cellStyle name="Followed Hyperlink 55" xfId="37284" hidden="1" xr:uid="{00000000-0005-0000-0000-000082800000}"/>
    <cellStyle name="Followed Hyperlink 55" xfId="36899" hidden="1" xr:uid="{00000000-0005-0000-0000-000083800000}"/>
    <cellStyle name="Followed Hyperlink 55" xfId="37513" hidden="1" xr:uid="{00000000-0005-0000-0000-000084800000}"/>
    <cellStyle name="Followed Hyperlink 55" xfId="37438" hidden="1" xr:uid="{00000000-0005-0000-0000-000085800000}"/>
    <cellStyle name="Followed Hyperlink 55" xfId="37500" hidden="1" xr:uid="{00000000-0005-0000-0000-000086800000}"/>
    <cellStyle name="Followed Hyperlink 55" xfId="36886" hidden="1" xr:uid="{00000000-0005-0000-0000-000087800000}"/>
    <cellStyle name="Followed Hyperlink 55" xfId="37725" hidden="1" xr:uid="{00000000-0005-0000-0000-000088800000}"/>
    <cellStyle name="Followed Hyperlink 55" xfId="37650" hidden="1" xr:uid="{00000000-0005-0000-0000-000089800000}"/>
    <cellStyle name="Followed Hyperlink 55" xfId="37712" hidden="1" xr:uid="{00000000-0005-0000-0000-00008A800000}"/>
    <cellStyle name="Followed Hyperlink 55" xfId="37419" hidden="1" xr:uid="{00000000-0005-0000-0000-00008B800000}"/>
    <cellStyle name="Followed Hyperlink 55" xfId="37936" hidden="1" xr:uid="{00000000-0005-0000-0000-00008C800000}"/>
    <cellStyle name="Followed Hyperlink 55" xfId="37861" hidden="1" xr:uid="{00000000-0005-0000-0000-00008D800000}"/>
    <cellStyle name="Followed Hyperlink 55" xfId="37923" hidden="1" xr:uid="{00000000-0005-0000-0000-00008E800000}"/>
    <cellStyle name="Followed Hyperlink 55" xfId="36768" hidden="1" xr:uid="{00000000-0005-0000-0000-00008F800000}"/>
    <cellStyle name="Followed Hyperlink 55" xfId="38142" hidden="1" xr:uid="{00000000-0005-0000-0000-000090800000}"/>
    <cellStyle name="Followed Hyperlink 55" xfId="38067" hidden="1" xr:uid="{00000000-0005-0000-0000-000091800000}"/>
    <cellStyle name="Followed Hyperlink 55" xfId="38129" hidden="1" xr:uid="{00000000-0005-0000-0000-000092800000}"/>
    <cellStyle name="Followed Hyperlink 55" xfId="12414" hidden="1" xr:uid="{00000000-0005-0000-0000-000093800000}"/>
    <cellStyle name="Followed Hyperlink 55" xfId="38237" hidden="1" xr:uid="{00000000-0005-0000-0000-000094800000}"/>
    <cellStyle name="Followed Hyperlink 55" xfId="38271" hidden="1" xr:uid="{00000000-0005-0000-0000-000095800000}"/>
    <cellStyle name="Followed Hyperlink 55" xfId="17914" hidden="1" xr:uid="{00000000-0005-0000-0000-000096800000}"/>
    <cellStyle name="Followed Hyperlink 55" xfId="38485" hidden="1" xr:uid="{00000000-0005-0000-0000-000097800000}"/>
    <cellStyle name="Followed Hyperlink 55" xfId="38626" hidden="1" xr:uid="{00000000-0005-0000-0000-000098800000}"/>
    <cellStyle name="Followed Hyperlink 55" xfId="38551" hidden="1" xr:uid="{00000000-0005-0000-0000-000099800000}"/>
    <cellStyle name="Followed Hyperlink 55" xfId="38613" hidden="1" xr:uid="{00000000-0005-0000-0000-00009A800000}"/>
    <cellStyle name="Followed Hyperlink 55" xfId="36749" hidden="1" xr:uid="{00000000-0005-0000-0000-00009B800000}"/>
    <cellStyle name="Followed Hyperlink 55" xfId="38847" hidden="1" xr:uid="{00000000-0005-0000-0000-00009C800000}"/>
    <cellStyle name="Followed Hyperlink 55" xfId="38772" hidden="1" xr:uid="{00000000-0005-0000-0000-00009D800000}"/>
    <cellStyle name="Followed Hyperlink 55" xfId="38834" hidden="1" xr:uid="{00000000-0005-0000-0000-00009E800000}"/>
    <cellStyle name="Followed Hyperlink 55" xfId="38449" hidden="1" xr:uid="{00000000-0005-0000-0000-00009F800000}"/>
    <cellStyle name="Followed Hyperlink 55" xfId="39063" hidden="1" xr:uid="{00000000-0005-0000-0000-0000A0800000}"/>
    <cellStyle name="Followed Hyperlink 55" xfId="38988" hidden="1" xr:uid="{00000000-0005-0000-0000-0000A1800000}"/>
    <cellStyle name="Followed Hyperlink 55" xfId="39050" hidden="1" xr:uid="{00000000-0005-0000-0000-0000A2800000}"/>
    <cellStyle name="Followed Hyperlink 55" xfId="38436" hidden="1" xr:uid="{00000000-0005-0000-0000-0000A3800000}"/>
    <cellStyle name="Followed Hyperlink 55" xfId="39275" hidden="1" xr:uid="{00000000-0005-0000-0000-0000A4800000}"/>
    <cellStyle name="Followed Hyperlink 55" xfId="39200" hidden="1" xr:uid="{00000000-0005-0000-0000-0000A5800000}"/>
    <cellStyle name="Followed Hyperlink 55" xfId="39262" hidden="1" xr:uid="{00000000-0005-0000-0000-0000A6800000}"/>
    <cellStyle name="Followed Hyperlink 55" xfId="38969" hidden="1" xr:uid="{00000000-0005-0000-0000-0000A7800000}"/>
    <cellStyle name="Followed Hyperlink 55" xfId="39486" hidden="1" xr:uid="{00000000-0005-0000-0000-0000A8800000}"/>
    <cellStyle name="Followed Hyperlink 55" xfId="39411" hidden="1" xr:uid="{00000000-0005-0000-0000-0000A9800000}"/>
    <cellStyle name="Followed Hyperlink 55" xfId="39473" hidden="1" xr:uid="{00000000-0005-0000-0000-0000AA800000}"/>
    <cellStyle name="Followed Hyperlink 55" xfId="24801" hidden="1" xr:uid="{00000000-0005-0000-0000-0000AB800000}"/>
    <cellStyle name="Followed Hyperlink 55" xfId="39692" hidden="1" xr:uid="{00000000-0005-0000-0000-0000AC800000}"/>
    <cellStyle name="Followed Hyperlink 55" xfId="39617" hidden="1" xr:uid="{00000000-0005-0000-0000-0000AD800000}"/>
    <cellStyle name="Followed Hyperlink 55" xfId="39679" hidden="1" xr:uid="{00000000-0005-0000-0000-0000AE800000}"/>
    <cellStyle name="Followed Hyperlink 56" xfId="253" hidden="1" xr:uid="{00000000-0005-0000-0000-0000AF800000}"/>
    <cellStyle name="Followed Hyperlink 56" xfId="415" hidden="1" xr:uid="{00000000-0005-0000-0000-0000B0800000}"/>
    <cellStyle name="Followed Hyperlink 56" xfId="489" hidden="1" xr:uid="{00000000-0005-0000-0000-0000B1800000}"/>
    <cellStyle name="Followed Hyperlink 56" xfId="538" hidden="1" xr:uid="{00000000-0005-0000-0000-0000B2800000}"/>
    <cellStyle name="Followed Hyperlink 56" xfId="977" hidden="1" xr:uid="{00000000-0005-0000-0000-0000B3800000}"/>
    <cellStyle name="Followed Hyperlink 56" xfId="1125" hidden="1" xr:uid="{00000000-0005-0000-0000-0000B4800000}"/>
    <cellStyle name="Followed Hyperlink 56" xfId="1199" hidden="1" xr:uid="{00000000-0005-0000-0000-0000B5800000}"/>
    <cellStyle name="Followed Hyperlink 56" xfId="1248" hidden="1" xr:uid="{00000000-0005-0000-0000-0000B6800000}"/>
    <cellStyle name="Followed Hyperlink 56" xfId="1321" hidden="1" xr:uid="{00000000-0005-0000-0000-0000B7800000}"/>
    <cellStyle name="Followed Hyperlink 56" xfId="1438" hidden="1" xr:uid="{00000000-0005-0000-0000-0000B8800000}"/>
    <cellStyle name="Followed Hyperlink 56" xfId="1512" hidden="1" xr:uid="{00000000-0005-0000-0000-0000B9800000}"/>
    <cellStyle name="Followed Hyperlink 56" xfId="1561" hidden="1" xr:uid="{00000000-0005-0000-0000-0000BA800000}"/>
    <cellStyle name="Followed Hyperlink 56" xfId="877" hidden="1" xr:uid="{00000000-0005-0000-0000-0000BB800000}"/>
    <cellStyle name="Followed Hyperlink 56" xfId="1659" hidden="1" xr:uid="{00000000-0005-0000-0000-0000BC800000}"/>
    <cellStyle name="Followed Hyperlink 56" xfId="1733" hidden="1" xr:uid="{00000000-0005-0000-0000-0000BD800000}"/>
    <cellStyle name="Followed Hyperlink 56" xfId="1782" hidden="1" xr:uid="{00000000-0005-0000-0000-0000BE800000}"/>
    <cellStyle name="Followed Hyperlink 56" xfId="1339" hidden="1" xr:uid="{00000000-0005-0000-0000-0000BF800000}"/>
    <cellStyle name="Followed Hyperlink 56" xfId="1875" hidden="1" xr:uid="{00000000-0005-0000-0000-0000C0800000}"/>
    <cellStyle name="Followed Hyperlink 56" xfId="1949" hidden="1" xr:uid="{00000000-0005-0000-0000-0000C1800000}"/>
    <cellStyle name="Followed Hyperlink 56" xfId="1998" hidden="1" xr:uid="{00000000-0005-0000-0000-0000C2800000}"/>
    <cellStyle name="Followed Hyperlink 56" xfId="940" hidden="1" xr:uid="{00000000-0005-0000-0000-0000C3800000}"/>
    <cellStyle name="Followed Hyperlink 56" xfId="2087" hidden="1" xr:uid="{00000000-0005-0000-0000-0000C4800000}"/>
    <cellStyle name="Followed Hyperlink 56" xfId="2161" hidden="1" xr:uid="{00000000-0005-0000-0000-0000C5800000}"/>
    <cellStyle name="Followed Hyperlink 56" xfId="2210" hidden="1" xr:uid="{00000000-0005-0000-0000-0000C6800000}"/>
    <cellStyle name="Followed Hyperlink 56" xfId="1330" hidden="1" xr:uid="{00000000-0005-0000-0000-0000C7800000}"/>
    <cellStyle name="Followed Hyperlink 56" xfId="2298" hidden="1" xr:uid="{00000000-0005-0000-0000-0000C8800000}"/>
    <cellStyle name="Followed Hyperlink 56" xfId="2372" hidden="1" xr:uid="{00000000-0005-0000-0000-0000C9800000}"/>
    <cellStyle name="Followed Hyperlink 56" xfId="2421" hidden="1" xr:uid="{00000000-0005-0000-0000-0000CA800000}"/>
    <cellStyle name="Followed Hyperlink 56" xfId="1344" hidden="1" xr:uid="{00000000-0005-0000-0000-0000CB800000}"/>
    <cellStyle name="Followed Hyperlink 56" xfId="2504" hidden="1" xr:uid="{00000000-0005-0000-0000-0000CC800000}"/>
    <cellStyle name="Followed Hyperlink 56" xfId="2578" hidden="1" xr:uid="{00000000-0005-0000-0000-0000CD800000}"/>
    <cellStyle name="Followed Hyperlink 56" xfId="2627" hidden="1" xr:uid="{00000000-0005-0000-0000-0000CE800000}"/>
    <cellStyle name="Followed Hyperlink 56" xfId="2896" hidden="1" xr:uid="{00000000-0005-0000-0000-0000CF800000}"/>
    <cellStyle name="Followed Hyperlink 56" xfId="3014" hidden="1" xr:uid="{00000000-0005-0000-0000-0000D0800000}"/>
    <cellStyle name="Followed Hyperlink 56" xfId="3088" hidden="1" xr:uid="{00000000-0005-0000-0000-0000D1800000}"/>
    <cellStyle name="Followed Hyperlink 56" xfId="3137" hidden="1" xr:uid="{00000000-0005-0000-0000-0000D2800000}"/>
    <cellStyle name="Followed Hyperlink 56" xfId="3210" hidden="1" xr:uid="{00000000-0005-0000-0000-0000D3800000}"/>
    <cellStyle name="Followed Hyperlink 56" xfId="3327" hidden="1" xr:uid="{00000000-0005-0000-0000-0000D4800000}"/>
    <cellStyle name="Followed Hyperlink 56" xfId="3401" hidden="1" xr:uid="{00000000-0005-0000-0000-0000D5800000}"/>
    <cellStyle name="Followed Hyperlink 56" xfId="3450" hidden="1" xr:uid="{00000000-0005-0000-0000-0000D6800000}"/>
    <cellStyle name="Followed Hyperlink 56" xfId="2822" hidden="1" xr:uid="{00000000-0005-0000-0000-0000D7800000}"/>
    <cellStyle name="Followed Hyperlink 56" xfId="3548" hidden="1" xr:uid="{00000000-0005-0000-0000-0000D8800000}"/>
    <cellStyle name="Followed Hyperlink 56" xfId="3622" hidden="1" xr:uid="{00000000-0005-0000-0000-0000D9800000}"/>
    <cellStyle name="Followed Hyperlink 56" xfId="3671" hidden="1" xr:uid="{00000000-0005-0000-0000-0000DA800000}"/>
    <cellStyle name="Followed Hyperlink 56" xfId="3228" hidden="1" xr:uid="{00000000-0005-0000-0000-0000DB800000}"/>
    <cellStyle name="Followed Hyperlink 56" xfId="3764" hidden="1" xr:uid="{00000000-0005-0000-0000-0000DC800000}"/>
    <cellStyle name="Followed Hyperlink 56" xfId="3838" hidden="1" xr:uid="{00000000-0005-0000-0000-0000DD800000}"/>
    <cellStyle name="Followed Hyperlink 56" xfId="3887" hidden="1" xr:uid="{00000000-0005-0000-0000-0000DE800000}"/>
    <cellStyle name="Followed Hyperlink 56" xfId="2876" hidden="1" xr:uid="{00000000-0005-0000-0000-0000DF800000}"/>
    <cellStyle name="Followed Hyperlink 56" xfId="3976" hidden="1" xr:uid="{00000000-0005-0000-0000-0000E0800000}"/>
    <cellStyle name="Followed Hyperlink 56" xfId="4050" hidden="1" xr:uid="{00000000-0005-0000-0000-0000E1800000}"/>
    <cellStyle name="Followed Hyperlink 56" xfId="4099" hidden="1" xr:uid="{00000000-0005-0000-0000-0000E2800000}"/>
    <cellStyle name="Followed Hyperlink 56" xfId="3219" hidden="1" xr:uid="{00000000-0005-0000-0000-0000E3800000}"/>
    <cellStyle name="Followed Hyperlink 56" xfId="4187" hidden="1" xr:uid="{00000000-0005-0000-0000-0000E4800000}"/>
    <cellStyle name="Followed Hyperlink 56" xfId="4261" hidden="1" xr:uid="{00000000-0005-0000-0000-0000E5800000}"/>
    <cellStyle name="Followed Hyperlink 56" xfId="4310" hidden="1" xr:uid="{00000000-0005-0000-0000-0000E6800000}"/>
    <cellStyle name="Followed Hyperlink 56" xfId="3233" hidden="1" xr:uid="{00000000-0005-0000-0000-0000E7800000}"/>
    <cellStyle name="Followed Hyperlink 56" xfId="4393" hidden="1" xr:uid="{00000000-0005-0000-0000-0000E8800000}"/>
    <cellStyle name="Followed Hyperlink 56" xfId="4467" hidden="1" xr:uid="{00000000-0005-0000-0000-0000E9800000}"/>
    <cellStyle name="Followed Hyperlink 56" xfId="4516" hidden="1" xr:uid="{00000000-0005-0000-0000-0000EA800000}"/>
    <cellStyle name="Followed Hyperlink 56" xfId="4666" hidden="1" xr:uid="{00000000-0005-0000-0000-0000EB800000}"/>
    <cellStyle name="Followed Hyperlink 56" xfId="4794" hidden="1" xr:uid="{00000000-0005-0000-0000-0000EC800000}"/>
    <cellStyle name="Followed Hyperlink 56" xfId="4868" hidden="1" xr:uid="{00000000-0005-0000-0000-0000ED800000}"/>
    <cellStyle name="Followed Hyperlink 56" xfId="4917" hidden="1" xr:uid="{00000000-0005-0000-0000-0000EE800000}"/>
    <cellStyle name="Followed Hyperlink 56" xfId="4990" hidden="1" xr:uid="{00000000-0005-0000-0000-0000EF800000}"/>
    <cellStyle name="Followed Hyperlink 56" xfId="5107" hidden="1" xr:uid="{00000000-0005-0000-0000-0000F0800000}"/>
    <cellStyle name="Followed Hyperlink 56" xfId="5181" hidden="1" xr:uid="{00000000-0005-0000-0000-0000F1800000}"/>
    <cellStyle name="Followed Hyperlink 56" xfId="5230" hidden="1" xr:uid="{00000000-0005-0000-0000-0000F2800000}"/>
    <cellStyle name="Followed Hyperlink 56" xfId="4584" hidden="1" xr:uid="{00000000-0005-0000-0000-0000F3800000}"/>
    <cellStyle name="Followed Hyperlink 56" xfId="5328" hidden="1" xr:uid="{00000000-0005-0000-0000-0000F4800000}"/>
    <cellStyle name="Followed Hyperlink 56" xfId="5402" hidden="1" xr:uid="{00000000-0005-0000-0000-0000F5800000}"/>
    <cellStyle name="Followed Hyperlink 56" xfId="5451" hidden="1" xr:uid="{00000000-0005-0000-0000-0000F6800000}"/>
    <cellStyle name="Followed Hyperlink 56" xfId="5008" hidden="1" xr:uid="{00000000-0005-0000-0000-0000F7800000}"/>
    <cellStyle name="Followed Hyperlink 56" xfId="5544" hidden="1" xr:uid="{00000000-0005-0000-0000-0000F8800000}"/>
    <cellStyle name="Followed Hyperlink 56" xfId="5618" hidden="1" xr:uid="{00000000-0005-0000-0000-0000F9800000}"/>
    <cellStyle name="Followed Hyperlink 56" xfId="5667" hidden="1" xr:uid="{00000000-0005-0000-0000-0000FA800000}"/>
    <cellStyle name="Followed Hyperlink 56" xfId="4636" hidden="1" xr:uid="{00000000-0005-0000-0000-0000FB800000}"/>
    <cellStyle name="Followed Hyperlink 56" xfId="5756" hidden="1" xr:uid="{00000000-0005-0000-0000-0000FC800000}"/>
    <cellStyle name="Followed Hyperlink 56" xfId="5830" hidden="1" xr:uid="{00000000-0005-0000-0000-0000FD800000}"/>
    <cellStyle name="Followed Hyperlink 56" xfId="5879" hidden="1" xr:uid="{00000000-0005-0000-0000-0000FE800000}"/>
    <cellStyle name="Followed Hyperlink 56" xfId="4999" hidden="1" xr:uid="{00000000-0005-0000-0000-0000FF800000}"/>
    <cellStyle name="Followed Hyperlink 56" xfId="5967" hidden="1" xr:uid="{00000000-0005-0000-0000-000000810000}"/>
    <cellStyle name="Followed Hyperlink 56" xfId="6041" hidden="1" xr:uid="{00000000-0005-0000-0000-000001810000}"/>
    <cellStyle name="Followed Hyperlink 56" xfId="6090" hidden="1" xr:uid="{00000000-0005-0000-0000-000002810000}"/>
    <cellStyle name="Followed Hyperlink 56" xfId="5013" hidden="1" xr:uid="{00000000-0005-0000-0000-000003810000}"/>
    <cellStyle name="Followed Hyperlink 56" xfId="6173" hidden="1" xr:uid="{00000000-0005-0000-0000-000004810000}"/>
    <cellStyle name="Followed Hyperlink 56" xfId="6247" hidden="1" xr:uid="{00000000-0005-0000-0000-000005810000}"/>
    <cellStyle name="Followed Hyperlink 56" xfId="6296" hidden="1" xr:uid="{00000000-0005-0000-0000-000006810000}"/>
    <cellStyle name="Followed Hyperlink 56" xfId="6429" hidden="1" xr:uid="{00000000-0005-0000-0000-000007810000}"/>
    <cellStyle name="Followed Hyperlink 56" xfId="6575" hidden="1" xr:uid="{00000000-0005-0000-0000-000008810000}"/>
    <cellStyle name="Followed Hyperlink 56" xfId="6649" hidden="1" xr:uid="{00000000-0005-0000-0000-000009810000}"/>
    <cellStyle name="Followed Hyperlink 56" xfId="6698" hidden="1" xr:uid="{00000000-0005-0000-0000-00000A810000}"/>
    <cellStyle name="Followed Hyperlink 56" xfId="7020" hidden="1" xr:uid="{00000000-0005-0000-0000-00000B810000}"/>
    <cellStyle name="Followed Hyperlink 56" xfId="7168" hidden="1" xr:uid="{00000000-0005-0000-0000-00000C810000}"/>
    <cellStyle name="Followed Hyperlink 56" xfId="7242" hidden="1" xr:uid="{00000000-0005-0000-0000-00000D810000}"/>
    <cellStyle name="Followed Hyperlink 56" xfId="7291" hidden="1" xr:uid="{00000000-0005-0000-0000-00000E810000}"/>
    <cellStyle name="Followed Hyperlink 56" xfId="7364" hidden="1" xr:uid="{00000000-0005-0000-0000-00000F810000}"/>
    <cellStyle name="Followed Hyperlink 56" xfId="7481" hidden="1" xr:uid="{00000000-0005-0000-0000-000010810000}"/>
    <cellStyle name="Followed Hyperlink 56" xfId="7555" hidden="1" xr:uid="{00000000-0005-0000-0000-000011810000}"/>
    <cellStyle name="Followed Hyperlink 56" xfId="7604" hidden="1" xr:uid="{00000000-0005-0000-0000-000012810000}"/>
    <cellStyle name="Followed Hyperlink 56" xfId="6929" hidden="1" xr:uid="{00000000-0005-0000-0000-000013810000}"/>
    <cellStyle name="Followed Hyperlink 56" xfId="7702" hidden="1" xr:uid="{00000000-0005-0000-0000-000014810000}"/>
    <cellStyle name="Followed Hyperlink 56" xfId="7776" hidden="1" xr:uid="{00000000-0005-0000-0000-000015810000}"/>
    <cellStyle name="Followed Hyperlink 56" xfId="7825" hidden="1" xr:uid="{00000000-0005-0000-0000-000016810000}"/>
    <cellStyle name="Followed Hyperlink 56" xfId="7382" hidden="1" xr:uid="{00000000-0005-0000-0000-000017810000}"/>
    <cellStyle name="Followed Hyperlink 56" xfId="7918" hidden="1" xr:uid="{00000000-0005-0000-0000-000018810000}"/>
    <cellStyle name="Followed Hyperlink 56" xfId="7992" hidden="1" xr:uid="{00000000-0005-0000-0000-000019810000}"/>
    <cellStyle name="Followed Hyperlink 56" xfId="8041" hidden="1" xr:uid="{00000000-0005-0000-0000-00001A810000}"/>
    <cellStyle name="Followed Hyperlink 56" xfId="6984" hidden="1" xr:uid="{00000000-0005-0000-0000-00001B810000}"/>
    <cellStyle name="Followed Hyperlink 56" xfId="8130" hidden="1" xr:uid="{00000000-0005-0000-0000-00001C810000}"/>
    <cellStyle name="Followed Hyperlink 56" xfId="8204" hidden="1" xr:uid="{00000000-0005-0000-0000-00001D810000}"/>
    <cellStyle name="Followed Hyperlink 56" xfId="8253" hidden="1" xr:uid="{00000000-0005-0000-0000-00001E810000}"/>
    <cellStyle name="Followed Hyperlink 56" xfId="7373" hidden="1" xr:uid="{00000000-0005-0000-0000-00001F810000}"/>
    <cellStyle name="Followed Hyperlink 56" xfId="8341" hidden="1" xr:uid="{00000000-0005-0000-0000-000020810000}"/>
    <cellStyle name="Followed Hyperlink 56" xfId="8415" hidden="1" xr:uid="{00000000-0005-0000-0000-000021810000}"/>
    <cellStyle name="Followed Hyperlink 56" xfId="8464" hidden="1" xr:uid="{00000000-0005-0000-0000-000022810000}"/>
    <cellStyle name="Followed Hyperlink 56" xfId="7387" hidden="1" xr:uid="{00000000-0005-0000-0000-000023810000}"/>
    <cellStyle name="Followed Hyperlink 56" xfId="8547" hidden="1" xr:uid="{00000000-0005-0000-0000-000024810000}"/>
    <cellStyle name="Followed Hyperlink 56" xfId="8621" hidden="1" xr:uid="{00000000-0005-0000-0000-000025810000}"/>
    <cellStyle name="Followed Hyperlink 56" xfId="8670" hidden="1" xr:uid="{00000000-0005-0000-0000-000026810000}"/>
    <cellStyle name="Followed Hyperlink 56" xfId="8808" hidden="1" xr:uid="{00000000-0005-0000-0000-000027810000}"/>
    <cellStyle name="Followed Hyperlink 56" xfId="8894" hidden="1" xr:uid="{00000000-0005-0000-0000-000028810000}"/>
    <cellStyle name="Followed Hyperlink 56" xfId="8968" hidden="1" xr:uid="{00000000-0005-0000-0000-000029810000}"/>
    <cellStyle name="Followed Hyperlink 56" xfId="9017" hidden="1" xr:uid="{00000000-0005-0000-0000-00002A810000}"/>
    <cellStyle name="Followed Hyperlink 56" xfId="9090" hidden="1" xr:uid="{00000000-0005-0000-0000-00002B810000}"/>
    <cellStyle name="Followed Hyperlink 56" xfId="9207" hidden="1" xr:uid="{00000000-0005-0000-0000-00002C810000}"/>
    <cellStyle name="Followed Hyperlink 56" xfId="9281" hidden="1" xr:uid="{00000000-0005-0000-0000-00002D810000}"/>
    <cellStyle name="Followed Hyperlink 56" xfId="9330" hidden="1" xr:uid="{00000000-0005-0000-0000-00002E810000}"/>
    <cellStyle name="Followed Hyperlink 56" xfId="8784" hidden="1" xr:uid="{00000000-0005-0000-0000-00002F810000}"/>
    <cellStyle name="Followed Hyperlink 56" xfId="9428" hidden="1" xr:uid="{00000000-0005-0000-0000-000030810000}"/>
    <cellStyle name="Followed Hyperlink 56" xfId="9502" hidden="1" xr:uid="{00000000-0005-0000-0000-000031810000}"/>
    <cellStyle name="Followed Hyperlink 56" xfId="9551" hidden="1" xr:uid="{00000000-0005-0000-0000-000032810000}"/>
    <cellStyle name="Followed Hyperlink 56" xfId="9108" hidden="1" xr:uid="{00000000-0005-0000-0000-000033810000}"/>
    <cellStyle name="Followed Hyperlink 56" xfId="9644" hidden="1" xr:uid="{00000000-0005-0000-0000-000034810000}"/>
    <cellStyle name="Followed Hyperlink 56" xfId="9718" hidden="1" xr:uid="{00000000-0005-0000-0000-000035810000}"/>
    <cellStyle name="Followed Hyperlink 56" xfId="9767" hidden="1" xr:uid="{00000000-0005-0000-0000-000036810000}"/>
    <cellStyle name="Followed Hyperlink 56" xfId="8797" hidden="1" xr:uid="{00000000-0005-0000-0000-000037810000}"/>
    <cellStyle name="Followed Hyperlink 56" xfId="9856" hidden="1" xr:uid="{00000000-0005-0000-0000-000038810000}"/>
    <cellStyle name="Followed Hyperlink 56" xfId="9930" hidden="1" xr:uid="{00000000-0005-0000-0000-000039810000}"/>
    <cellStyle name="Followed Hyperlink 56" xfId="9979" hidden="1" xr:uid="{00000000-0005-0000-0000-00003A810000}"/>
    <cellStyle name="Followed Hyperlink 56" xfId="9099" hidden="1" xr:uid="{00000000-0005-0000-0000-00003B810000}"/>
    <cellStyle name="Followed Hyperlink 56" xfId="10067" hidden="1" xr:uid="{00000000-0005-0000-0000-00003C810000}"/>
    <cellStyle name="Followed Hyperlink 56" xfId="10141" hidden="1" xr:uid="{00000000-0005-0000-0000-00003D810000}"/>
    <cellStyle name="Followed Hyperlink 56" xfId="10190" hidden="1" xr:uid="{00000000-0005-0000-0000-00003E810000}"/>
    <cellStyle name="Followed Hyperlink 56" xfId="9113" hidden="1" xr:uid="{00000000-0005-0000-0000-00003F810000}"/>
    <cellStyle name="Followed Hyperlink 56" xfId="10273" hidden="1" xr:uid="{00000000-0005-0000-0000-000040810000}"/>
    <cellStyle name="Followed Hyperlink 56" xfId="10347" hidden="1" xr:uid="{00000000-0005-0000-0000-000041810000}"/>
    <cellStyle name="Followed Hyperlink 56" xfId="10396" hidden="1" xr:uid="{00000000-0005-0000-0000-000042810000}"/>
    <cellStyle name="Followed Hyperlink 56" xfId="10444" hidden="1" xr:uid="{00000000-0005-0000-0000-000043810000}"/>
    <cellStyle name="Followed Hyperlink 56" xfId="10513" hidden="1" xr:uid="{00000000-0005-0000-0000-000044810000}"/>
    <cellStyle name="Followed Hyperlink 56" xfId="10587" hidden="1" xr:uid="{00000000-0005-0000-0000-000045810000}"/>
    <cellStyle name="Followed Hyperlink 56" xfId="10636" hidden="1" xr:uid="{00000000-0005-0000-0000-000046810000}"/>
    <cellStyle name="Followed Hyperlink 56" xfId="10778" hidden="1" xr:uid="{00000000-0005-0000-0000-000047810000}"/>
    <cellStyle name="Followed Hyperlink 56" xfId="10864" hidden="1" xr:uid="{00000000-0005-0000-0000-000048810000}"/>
    <cellStyle name="Followed Hyperlink 56" xfId="10938" hidden="1" xr:uid="{00000000-0005-0000-0000-000049810000}"/>
    <cellStyle name="Followed Hyperlink 56" xfId="10987" hidden="1" xr:uid="{00000000-0005-0000-0000-00004A810000}"/>
    <cellStyle name="Followed Hyperlink 56" xfId="11060" hidden="1" xr:uid="{00000000-0005-0000-0000-00004B810000}"/>
    <cellStyle name="Followed Hyperlink 56" xfId="11177" hidden="1" xr:uid="{00000000-0005-0000-0000-00004C810000}"/>
    <cellStyle name="Followed Hyperlink 56" xfId="11251" hidden="1" xr:uid="{00000000-0005-0000-0000-00004D810000}"/>
    <cellStyle name="Followed Hyperlink 56" xfId="11300" hidden="1" xr:uid="{00000000-0005-0000-0000-00004E810000}"/>
    <cellStyle name="Followed Hyperlink 56" xfId="10754" hidden="1" xr:uid="{00000000-0005-0000-0000-00004F810000}"/>
    <cellStyle name="Followed Hyperlink 56" xfId="11398" hidden="1" xr:uid="{00000000-0005-0000-0000-000050810000}"/>
    <cellStyle name="Followed Hyperlink 56" xfId="11472" hidden="1" xr:uid="{00000000-0005-0000-0000-000051810000}"/>
    <cellStyle name="Followed Hyperlink 56" xfId="11521" hidden="1" xr:uid="{00000000-0005-0000-0000-000052810000}"/>
    <cellStyle name="Followed Hyperlink 56" xfId="11078" hidden="1" xr:uid="{00000000-0005-0000-0000-000053810000}"/>
    <cellStyle name="Followed Hyperlink 56" xfId="11614" hidden="1" xr:uid="{00000000-0005-0000-0000-000054810000}"/>
    <cellStyle name="Followed Hyperlink 56" xfId="11688" hidden="1" xr:uid="{00000000-0005-0000-0000-000055810000}"/>
    <cellStyle name="Followed Hyperlink 56" xfId="11737" hidden="1" xr:uid="{00000000-0005-0000-0000-000056810000}"/>
    <cellStyle name="Followed Hyperlink 56" xfId="10767" hidden="1" xr:uid="{00000000-0005-0000-0000-000057810000}"/>
    <cellStyle name="Followed Hyperlink 56" xfId="11826" hidden="1" xr:uid="{00000000-0005-0000-0000-000058810000}"/>
    <cellStyle name="Followed Hyperlink 56" xfId="11900" hidden="1" xr:uid="{00000000-0005-0000-0000-000059810000}"/>
    <cellStyle name="Followed Hyperlink 56" xfId="11949" hidden="1" xr:uid="{00000000-0005-0000-0000-00005A810000}"/>
    <cellStyle name="Followed Hyperlink 56" xfId="11069" hidden="1" xr:uid="{00000000-0005-0000-0000-00005B810000}"/>
    <cellStyle name="Followed Hyperlink 56" xfId="12037" hidden="1" xr:uid="{00000000-0005-0000-0000-00005C810000}"/>
    <cellStyle name="Followed Hyperlink 56" xfId="12111" hidden="1" xr:uid="{00000000-0005-0000-0000-00005D810000}"/>
    <cellStyle name="Followed Hyperlink 56" xfId="12160" hidden="1" xr:uid="{00000000-0005-0000-0000-00005E810000}"/>
    <cellStyle name="Followed Hyperlink 56" xfId="11083" hidden="1" xr:uid="{00000000-0005-0000-0000-00005F810000}"/>
    <cellStyle name="Followed Hyperlink 56" xfId="12243" hidden="1" xr:uid="{00000000-0005-0000-0000-000060810000}"/>
    <cellStyle name="Followed Hyperlink 56" xfId="12317" hidden="1" xr:uid="{00000000-0005-0000-0000-000061810000}"/>
    <cellStyle name="Followed Hyperlink 56" xfId="12366" hidden="1" xr:uid="{00000000-0005-0000-0000-000062810000}"/>
    <cellStyle name="Followed Hyperlink 56" xfId="12491" hidden="1" xr:uid="{00000000-0005-0000-0000-000063810000}"/>
    <cellStyle name="Followed Hyperlink 56" xfId="12577" hidden="1" xr:uid="{00000000-0005-0000-0000-000064810000}"/>
    <cellStyle name="Followed Hyperlink 56" xfId="12651" hidden="1" xr:uid="{00000000-0005-0000-0000-000065810000}"/>
    <cellStyle name="Followed Hyperlink 56" xfId="12700" hidden="1" xr:uid="{00000000-0005-0000-0000-000066810000}"/>
    <cellStyle name="Followed Hyperlink 56" xfId="12773" hidden="1" xr:uid="{00000000-0005-0000-0000-000067810000}"/>
    <cellStyle name="Followed Hyperlink 56" xfId="12890" hidden="1" xr:uid="{00000000-0005-0000-0000-000068810000}"/>
    <cellStyle name="Followed Hyperlink 56" xfId="12964" hidden="1" xr:uid="{00000000-0005-0000-0000-000069810000}"/>
    <cellStyle name="Followed Hyperlink 56" xfId="13013" hidden="1" xr:uid="{00000000-0005-0000-0000-00006A810000}"/>
    <cellStyle name="Followed Hyperlink 56" xfId="12467" hidden="1" xr:uid="{00000000-0005-0000-0000-00006B810000}"/>
    <cellStyle name="Followed Hyperlink 56" xfId="13111" hidden="1" xr:uid="{00000000-0005-0000-0000-00006C810000}"/>
    <cellStyle name="Followed Hyperlink 56" xfId="13185" hidden="1" xr:uid="{00000000-0005-0000-0000-00006D810000}"/>
    <cellStyle name="Followed Hyperlink 56" xfId="13234" hidden="1" xr:uid="{00000000-0005-0000-0000-00006E810000}"/>
    <cellStyle name="Followed Hyperlink 56" xfId="12791" hidden="1" xr:uid="{00000000-0005-0000-0000-00006F810000}"/>
    <cellStyle name="Followed Hyperlink 56" xfId="13327" hidden="1" xr:uid="{00000000-0005-0000-0000-000070810000}"/>
    <cellStyle name="Followed Hyperlink 56" xfId="13401" hidden="1" xr:uid="{00000000-0005-0000-0000-000071810000}"/>
    <cellStyle name="Followed Hyperlink 56" xfId="13450" hidden="1" xr:uid="{00000000-0005-0000-0000-000072810000}"/>
    <cellStyle name="Followed Hyperlink 56" xfId="12480" hidden="1" xr:uid="{00000000-0005-0000-0000-000073810000}"/>
    <cellStyle name="Followed Hyperlink 56" xfId="13539" hidden="1" xr:uid="{00000000-0005-0000-0000-000074810000}"/>
    <cellStyle name="Followed Hyperlink 56" xfId="13613" hidden="1" xr:uid="{00000000-0005-0000-0000-000075810000}"/>
    <cellStyle name="Followed Hyperlink 56" xfId="13662" hidden="1" xr:uid="{00000000-0005-0000-0000-000076810000}"/>
    <cellStyle name="Followed Hyperlink 56" xfId="12782" hidden="1" xr:uid="{00000000-0005-0000-0000-000077810000}"/>
    <cellStyle name="Followed Hyperlink 56" xfId="13750" hidden="1" xr:uid="{00000000-0005-0000-0000-000078810000}"/>
    <cellStyle name="Followed Hyperlink 56" xfId="13824" hidden="1" xr:uid="{00000000-0005-0000-0000-000079810000}"/>
    <cellStyle name="Followed Hyperlink 56" xfId="13873" hidden="1" xr:uid="{00000000-0005-0000-0000-00007A810000}"/>
    <cellStyle name="Followed Hyperlink 56" xfId="12796" hidden="1" xr:uid="{00000000-0005-0000-0000-00007B810000}"/>
    <cellStyle name="Followed Hyperlink 56" xfId="13956" hidden="1" xr:uid="{00000000-0005-0000-0000-00007C810000}"/>
    <cellStyle name="Followed Hyperlink 56" xfId="14030" hidden="1" xr:uid="{00000000-0005-0000-0000-00007D810000}"/>
    <cellStyle name="Followed Hyperlink 56" xfId="14079" hidden="1" xr:uid="{00000000-0005-0000-0000-00007E810000}"/>
    <cellStyle name="Followed Hyperlink 56" xfId="6902" hidden="1" xr:uid="{00000000-0005-0000-0000-00007F810000}"/>
    <cellStyle name="Followed Hyperlink 56" xfId="14154" hidden="1" xr:uid="{00000000-0005-0000-0000-000080810000}"/>
    <cellStyle name="Followed Hyperlink 56" xfId="14228" hidden="1" xr:uid="{00000000-0005-0000-0000-000081810000}"/>
    <cellStyle name="Followed Hyperlink 56" xfId="14277" hidden="1" xr:uid="{00000000-0005-0000-0000-000082810000}"/>
    <cellStyle name="Followed Hyperlink 56" xfId="14350" hidden="1" xr:uid="{00000000-0005-0000-0000-000083810000}"/>
    <cellStyle name="Followed Hyperlink 56" xfId="14467" hidden="1" xr:uid="{00000000-0005-0000-0000-000084810000}"/>
    <cellStyle name="Followed Hyperlink 56" xfId="14541" hidden="1" xr:uid="{00000000-0005-0000-0000-000085810000}"/>
    <cellStyle name="Followed Hyperlink 56" xfId="14590" hidden="1" xr:uid="{00000000-0005-0000-0000-000086810000}"/>
    <cellStyle name="Followed Hyperlink 56" xfId="4596" hidden="1" xr:uid="{00000000-0005-0000-0000-000087810000}"/>
    <cellStyle name="Followed Hyperlink 56" xfId="14688" hidden="1" xr:uid="{00000000-0005-0000-0000-000088810000}"/>
    <cellStyle name="Followed Hyperlink 56" xfId="14762" hidden="1" xr:uid="{00000000-0005-0000-0000-000089810000}"/>
    <cellStyle name="Followed Hyperlink 56" xfId="14811" hidden="1" xr:uid="{00000000-0005-0000-0000-00008A810000}"/>
    <cellStyle name="Followed Hyperlink 56" xfId="14368" hidden="1" xr:uid="{00000000-0005-0000-0000-00008B810000}"/>
    <cellStyle name="Followed Hyperlink 56" xfId="14904" hidden="1" xr:uid="{00000000-0005-0000-0000-00008C810000}"/>
    <cellStyle name="Followed Hyperlink 56" xfId="14978" hidden="1" xr:uid="{00000000-0005-0000-0000-00008D810000}"/>
    <cellStyle name="Followed Hyperlink 56" xfId="15027" hidden="1" xr:uid="{00000000-0005-0000-0000-00008E810000}"/>
    <cellStyle name="Followed Hyperlink 56" xfId="4665" hidden="1" xr:uid="{00000000-0005-0000-0000-00008F810000}"/>
    <cellStyle name="Followed Hyperlink 56" xfId="15116" hidden="1" xr:uid="{00000000-0005-0000-0000-000090810000}"/>
    <cellStyle name="Followed Hyperlink 56" xfId="15190" hidden="1" xr:uid="{00000000-0005-0000-0000-000091810000}"/>
    <cellStyle name="Followed Hyperlink 56" xfId="15239" hidden="1" xr:uid="{00000000-0005-0000-0000-000092810000}"/>
    <cellStyle name="Followed Hyperlink 56" xfId="14359" hidden="1" xr:uid="{00000000-0005-0000-0000-000093810000}"/>
    <cellStyle name="Followed Hyperlink 56" xfId="15327" hidden="1" xr:uid="{00000000-0005-0000-0000-000094810000}"/>
    <cellStyle name="Followed Hyperlink 56" xfId="15401" hidden="1" xr:uid="{00000000-0005-0000-0000-000095810000}"/>
    <cellStyle name="Followed Hyperlink 56" xfId="15450" hidden="1" xr:uid="{00000000-0005-0000-0000-000096810000}"/>
    <cellStyle name="Followed Hyperlink 56" xfId="14373" hidden="1" xr:uid="{00000000-0005-0000-0000-000097810000}"/>
    <cellStyle name="Followed Hyperlink 56" xfId="15533" hidden="1" xr:uid="{00000000-0005-0000-0000-000098810000}"/>
    <cellStyle name="Followed Hyperlink 56" xfId="15607" hidden="1" xr:uid="{00000000-0005-0000-0000-000099810000}"/>
    <cellStyle name="Followed Hyperlink 56" xfId="15656" hidden="1" xr:uid="{00000000-0005-0000-0000-00009A810000}"/>
    <cellStyle name="Followed Hyperlink 56" xfId="15753" hidden="1" xr:uid="{00000000-0005-0000-0000-00009B810000}"/>
    <cellStyle name="Followed Hyperlink 56" xfId="15863" hidden="1" xr:uid="{00000000-0005-0000-0000-00009C810000}"/>
    <cellStyle name="Followed Hyperlink 56" xfId="15937" hidden="1" xr:uid="{00000000-0005-0000-0000-00009D810000}"/>
    <cellStyle name="Followed Hyperlink 56" xfId="15986" hidden="1" xr:uid="{00000000-0005-0000-0000-00009E810000}"/>
    <cellStyle name="Followed Hyperlink 56" xfId="16239" hidden="1" xr:uid="{00000000-0005-0000-0000-00009F810000}"/>
    <cellStyle name="Followed Hyperlink 56" xfId="16357" hidden="1" xr:uid="{00000000-0005-0000-0000-0000A0810000}"/>
    <cellStyle name="Followed Hyperlink 56" xfId="16431" hidden="1" xr:uid="{00000000-0005-0000-0000-0000A1810000}"/>
    <cellStyle name="Followed Hyperlink 56" xfId="16480" hidden="1" xr:uid="{00000000-0005-0000-0000-0000A2810000}"/>
    <cellStyle name="Followed Hyperlink 56" xfId="16553" hidden="1" xr:uid="{00000000-0005-0000-0000-0000A3810000}"/>
    <cellStyle name="Followed Hyperlink 56" xfId="16670" hidden="1" xr:uid="{00000000-0005-0000-0000-0000A4810000}"/>
    <cellStyle name="Followed Hyperlink 56" xfId="16744" hidden="1" xr:uid="{00000000-0005-0000-0000-0000A5810000}"/>
    <cellStyle name="Followed Hyperlink 56" xfId="16793" hidden="1" xr:uid="{00000000-0005-0000-0000-0000A6810000}"/>
    <cellStyle name="Followed Hyperlink 56" xfId="16177" hidden="1" xr:uid="{00000000-0005-0000-0000-0000A7810000}"/>
    <cellStyle name="Followed Hyperlink 56" xfId="16891" hidden="1" xr:uid="{00000000-0005-0000-0000-0000A8810000}"/>
    <cellStyle name="Followed Hyperlink 56" xfId="16965" hidden="1" xr:uid="{00000000-0005-0000-0000-0000A9810000}"/>
    <cellStyle name="Followed Hyperlink 56" xfId="17014" hidden="1" xr:uid="{00000000-0005-0000-0000-0000AA810000}"/>
    <cellStyle name="Followed Hyperlink 56" xfId="16571" hidden="1" xr:uid="{00000000-0005-0000-0000-0000AB810000}"/>
    <cellStyle name="Followed Hyperlink 56" xfId="17107" hidden="1" xr:uid="{00000000-0005-0000-0000-0000AC810000}"/>
    <cellStyle name="Followed Hyperlink 56" xfId="17181" hidden="1" xr:uid="{00000000-0005-0000-0000-0000AD810000}"/>
    <cellStyle name="Followed Hyperlink 56" xfId="17230" hidden="1" xr:uid="{00000000-0005-0000-0000-0000AE810000}"/>
    <cellStyle name="Followed Hyperlink 56" xfId="16220" hidden="1" xr:uid="{00000000-0005-0000-0000-0000AF810000}"/>
    <cellStyle name="Followed Hyperlink 56" xfId="17319" hidden="1" xr:uid="{00000000-0005-0000-0000-0000B0810000}"/>
    <cellStyle name="Followed Hyperlink 56" xfId="17393" hidden="1" xr:uid="{00000000-0005-0000-0000-0000B1810000}"/>
    <cellStyle name="Followed Hyperlink 56" xfId="17442" hidden="1" xr:uid="{00000000-0005-0000-0000-0000B2810000}"/>
    <cellStyle name="Followed Hyperlink 56" xfId="16562" hidden="1" xr:uid="{00000000-0005-0000-0000-0000B3810000}"/>
    <cellStyle name="Followed Hyperlink 56" xfId="17530" hidden="1" xr:uid="{00000000-0005-0000-0000-0000B4810000}"/>
    <cellStyle name="Followed Hyperlink 56" xfId="17604" hidden="1" xr:uid="{00000000-0005-0000-0000-0000B5810000}"/>
    <cellStyle name="Followed Hyperlink 56" xfId="17653" hidden="1" xr:uid="{00000000-0005-0000-0000-0000B6810000}"/>
    <cellStyle name="Followed Hyperlink 56" xfId="16576" hidden="1" xr:uid="{00000000-0005-0000-0000-0000B7810000}"/>
    <cellStyle name="Followed Hyperlink 56" xfId="17736" hidden="1" xr:uid="{00000000-0005-0000-0000-0000B8810000}"/>
    <cellStyle name="Followed Hyperlink 56" xfId="17810" hidden="1" xr:uid="{00000000-0005-0000-0000-0000B9810000}"/>
    <cellStyle name="Followed Hyperlink 56" xfId="17859" hidden="1" xr:uid="{00000000-0005-0000-0000-0000BA810000}"/>
    <cellStyle name="Followed Hyperlink 56" xfId="17982" hidden="1" xr:uid="{00000000-0005-0000-0000-0000BB810000}"/>
    <cellStyle name="Followed Hyperlink 56" xfId="18068" hidden="1" xr:uid="{00000000-0005-0000-0000-0000BC810000}"/>
    <cellStyle name="Followed Hyperlink 56" xfId="18142" hidden="1" xr:uid="{00000000-0005-0000-0000-0000BD810000}"/>
    <cellStyle name="Followed Hyperlink 56" xfId="18191" hidden="1" xr:uid="{00000000-0005-0000-0000-0000BE810000}"/>
    <cellStyle name="Followed Hyperlink 56" xfId="18264" hidden="1" xr:uid="{00000000-0005-0000-0000-0000BF810000}"/>
    <cellStyle name="Followed Hyperlink 56" xfId="18381" hidden="1" xr:uid="{00000000-0005-0000-0000-0000C0810000}"/>
    <cellStyle name="Followed Hyperlink 56" xfId="18455" hidden="1" xr:uid="{00000000-0005-0000-0000-0000C1810000}"/>
    <cellStyle name="Followed Hyperlink 56" xfId="18504" hidden="1" xr:uid="{00000000-0005-0000-0000-0000C2810000}"/>
    <cellStyle name="Followed Hyperlink 56" xfId="17958" hidden="1" xr:uid="{00000000-0005-0000-0000-0000C3810000}"/>
    <cellStyle name="Followed Hyperlink 56" xfId="18602" hidden="1" xr:uid="{00000000-0005-0000-0000-0000C4810000}"/>
    <cellStyle name="Followed Hyperlink 56" xfId="18676" hidden="1" xr:uid="{00000000-0005-0000-0000-0000C5810000}"/>
    <cellStyle name="Followed Hyperlink 56" xfId="18725" hidden="1" xr:uid="{00000000-0005-0000-0000-0000C6810000}"/>
    <cellStyle name="Followed Hyperlink 56" xfId="18282" hidden="1" xr:uid="{00000000-0005-0000-0000-0000C7810000}"/>
    <cellStyle name="Followed Hyperlink 56" xfId="18818" hidden="1" xr:uid="{00000000-0005-0000-0000-0000C8810000}"/>
    <cellStyle name="Followed Hyperlink 56" xfId="18892" hidden="1" xr:uid="{00000000-0005-0000-0000-0000C9810000}"/>
    <cellStyle name="Followed Hyperlink 56" xfId="18941" hidden="1" xr:uid="{00000000-0005-0000-0000-0000CA810000}"/>
    <cellStyle name="Followed Hyperlink 56" xfId="17971" hidden="1" xr:uid="{00000000-0005-0000-0000-0000CB810000}"/>
    <cellStyle name="Followed Hyperlink 56" xfId="19030" hidden="1" xr:uid="{00000000-0005-0000-0000-0000CC810000}"/>
    <cellStyle name="Followed Hyperlink 56" xfId="19104" hidden="1" xr:uid="{00000000-0005-0000-0000-0000CD810000}"/>
    <cellStyle name="Followed Hyperlink 56" xfId="19153" hidden="1" xr:uid="{00000000-0005-0000-0000-0000CE810000}"/>
    <cellStyle name="Followed Hyperlink 56" xfId="18273" hidden="1" xr:uid="{00000000-0005-0000-0000-0000CF810000}"/>
    <cellStyle name="Followed Hyperlink 56" xfId="19241" hidden="1" xr:uid="{00000000-0005-0000-0000-0000D0810000}"/>
    <cellStyle name="Followed Hyperlink 56" xfId="19315" hidden="1" xr:uid="{00000000-0005-0000-0000-0000D1810000}"/>
    <cellStyle name="Followed Hyperlink 56" xfId="19364" hidden="1" xr:uid="{00000000-0005-0000-0000-0000D2810000}"/>
    <cellStyle name="Followed Hyperlink 56" xfId="18287" hidden="1" xr:uid="{00000000-0005-0000-0000-0000D3810000}"/>
    <cellStyle name="Followed Hyperlink 56" xfId="19447" hidden="1" xr:uid="{00000000-0005-0000-0000-0000D4810000}"/>
    <cellStyle name="Followed Hyperlink 56" xfId="19521" hidden="1" xr:uid="{00000000-0005-0000-0000-0000D5810000}"/>
    <cellStyle name="Followed Hyperlink 56" xfId="19570" hidden="1" xr:uid="{00000000-0005-0000-0000-0000D6810000}"/>
    <cellStyle name="Followed Hyperlink 56" xfId="19618" hidden="1" xr:uid="{00000000-0005-0000-0000-0000D7810000}"/>
    <cellStyle name="Followed Hyperlink 56" xfId="19687" hidden="1" xr:uid="{00000000-0005-0000-0000-0000D8810000}"/>
    <cellStyle name="Followed Hyperlink 56" xfId="19761" hidden="1" xr:uid="{00000000-0005-0000-0000-0000D9810000}"/>
    <cellStyle name="Followed Hyperlink 56" xfId="19810" hidden="1" xr:uid="{00000000-0005-0000-0000-0000DA810000}"/>
    <cellStyle name="Followed Hyperlink 56" xfId="19934" hidden="1" xr:uid="{00000000-0005-0000-0000-0000DB810000}"/>
    <cellStyle name="Followed Hyperlink 56" xfId="20020" hidden="1" xr:uid="{00000000-0005-0000-0000-0000DC810000}"/>
    <cellStyle name="Followed Hyperlink 56" xfId="20094" hidden="1" xr:uid="{00000000-0005-0000-0000-0000DD810000}"/>
    <cellStyle name="Followed Hyperlink 56" xfId="20143" hidden="1" xr:uid="{00000000-0005-0000-0000-0000DE810000}"/>
    <cellStyle name="Followed Hyperlink 56" xfId="20216" hidden="1" xr:uid="{00000000-0005-0000-0000-0000DF810000}"/>
    <cellStyle name="Followed Hyperlink 56" xfId="20333" hidden="1" xr:uid="{00000000-0005-0000-0000-0000E0810000}"/>
    <cellStyle name="Followed Hyperlink 56" xfId="20407" hidden="1" xr:uid="{00000000-0005-0000-0000-0000E1810000}"/>
    <cellStyle name="Followed Hyperlink 56" xfId="20456" hidden="1" xr:uid="{00000000-0005-0000-0000-0000E2810000}"/>
    <cellStyle name="Followed Hyperlink 56" xfId="19910" hidden="1" xr:uid="{00000000-0005-0000-0000-0000E3810000}"/>
    <cellStyle name="Followed Hyperlink 56" xfId="20554" hidden="1" xr:uid="{00000000-0005-0000-0000-0000E4810000}"/>
    <cellStyle name="Followed Hyperlink 56" xfId="20628" hidden="1" xr:uid="{00000000-0005-0000-0000-0000E5810000}"/>
    <cellStyle name="Followed Hyperlink 56" xfId="20677" hidden="1" xr:uid="{00000000-0005-0000-0000-0000E6810000}"/>
    <cellStyle name="Followed Hyperlink 56" xfId="20234" hidden="1" xr:uid="{00000000-0005-0000-0000-0000E7810000}"/>
    <cellStyle name="Followed Hyperlink 56" xfId="20770" hidden="1" xr:uid="{00000000-0005-0000-0000-0000E8810000}"/>
    <cellStyle name="Followed Hyperlink 56" xfId="20844" hidden="1" xr:uid="{00000000-0005-0000-0000-0000E9810000}"/>
    <cellStyle name="Followed Hyperlink 56" xfId="20893" hidden="1" xr:uid="{00000000-0005-0000-0000-0000EA810000}"/>
    <cellStyle name="Followed Hyperlink 56" xfId="19923" hidden="1" xr:uid="{00000000-0005-0000-0000-0000EB810000}"/>
    <cellStyle name="Followed Hyperlink 56" xfId="20982" hidden="1" xr:uid="{00000000-0005-0000-0000-0000EC810000}"/>
    <cellStyle name="Followed Hyperlink 56" xfId="21056" hidden="1" xr:uid="{00000000-0005-0000-0000-0000ED810000}"/>
    <cellStyle name="Followed Hyperlink 56" xfId="21105" hidden="1" xr:uid="{00000000-0005-0000-0000-0000EE810000}"/>
    <cellStyle name="Followed Hyperlink 56" xfId="20225" hidden="1" xr:uid="{00000000-0005-0000-0000-0000EF810000}"/>
    <cellStyle name="Followed Hyperlink 56" xfId="21193" hidden="1" xr:uid="{00000000-0005-0000-0000-0000F0810000}"/>
    <cellStyle name="Followed Hyperlink 56" xfId="21267" hidden="1" xr:uid="{00000000-0005-0000-0000-0000F1810000}"/>
    <cellStyle name="Followed Hyperlink 56" xfId="21316" hidden="1" xr:uid="{00000000-0005-0000-0000-0000F2810000}"/>
    <cellStyle name="Followed Hyperlink 56" xfId="20239" hidden="1" xr:uid="{00000000-0005-0000-0000-0000F3810000}"/>
    <cellStyle name="Followed Hyperlink 56" xfId="21399" hidden="1" xr:uid="{00000000-0005-0000-0000-0000F4810000}"/>
    <cellStyle name="Followed Hyperlink 56" xfId="21473" hidden="1" xr:uid="{00000000-0005-0000-0000-0000F5810000}"/>
    <cellStyle name="Followed Hyperlink 56" xfId="21522" hidden="1" xr:uid="{00000000-0005-0000-0000-0000F6810000}"/>
    <cellStyle name="Followed Hyperlink 56" xfId="21633" hidden="1" xr:uid="{00000000-0005-0000-0000-0000F7810000}"/>
    <cellStyle name="Followed Hyperlink 56" xfId="21719" hidden="1" xr:uid="{00000000-0005-0000-0000-0000F8810000}"/>
    <cellStyle name="Followed Hyperlink 56" xfId="21793" hidden="1" xr:uid="{00000000-0005-0000-0000-0000F9810000}"/>
    <cellStyle name="Followed Hyperlink 56" xfId="21842" hidden="1" xr:uid="{00000000-0005-0000-0000-0000FA810000}"/>
    <cellStyle name="Followed Hyperlink 56" xfId="21915" hidden="1" xr:uid="{00000000-0005-0000-0000-0000FB810000}"/>
    <cellStyle name="Followed Hyperlink 56" xfId="22032" hidden="1" xr:uid="{00000000-0005-0000-0000-0000FC810000}"/>
    <cellStyle name="Followed Hyperlink 56" xfId="22106" hidden="1" xr:uid="{00000000-0005-0000-0000-0000FD810000}"/>
    <cellStyle name="Followed Hyperlink 56" xfId="22155" hidden="1" xr:uid="{00000000-0005-0000-0000-0000FE810000}"/>
    <cellStyle name="Followed Hyperlink 56" xfId="21609" hidden="1" xr:uid="{00000000-0005-0000-0000-0000FF810000}"/>
    <cellStyle name="Followed Hyperlink 56" xfId="22253" hidden="1" xr:uid="{00000000-0005-0000-0000-000000820000}"/>
    <cellStyle name="Followed Hyperlink 56" xfId="22327" hidden="1" xr:uid="{00000000-0005-0000-0000-000001820000}"/>
    <cellStyle name="Followed Hyperlink 56" xfId="22376" hidden="1" xr:uid="{00000000-0005-0000-0000-000002820000}"/>
    <cellStyle name="Followed Hyperlink 56" xfId="21933" hidden="1" xr:uid="{00000000-0005-0000-0000-000003820000}"/>
    <cellStyle name="Followed Hyperlink 56" xfId="22469" hidden="1" xr:uid="{00000000-0005-0000-0000-000004820000}"/>
    <cellStyle name="Followed Hyperlink 56" xfId="22543" hidden="1" xr:uid="{00000000-0005-0000-0000-000005820000}"/>
    <cellStyle name="Followed Hyperlink 56" xfId="22592" hidden="1" xr:uid="{00000000-0005-0000-0000-000006820000}"/>
    <cellStyle name="Followed Hyperlink 56" xfId="21622" hidden="1" xr:uid="{00000000-0005-0000-0000-000007820000}"/>
    <cellStyle name="Followed Hyperlink 56" xfId="22681" hidden="1" xr:uid="{00000000-0005-0000-0000-000008820000}"/>
    <cellStyle name="Followed Hyperlink 56" xfId="22755" hidden="1" xr:uid="{00000000-0005-0000-0000-000009820000}"/>
    <cellStyle name="Followed Hyperlink 56" xfId="22804" hidden="1" xr:uid="{00000000-0005-0000-0000-00000A820000}"/>
    <cellStyle name="Followed Hyperlink 56" xfId="21924" hidden="1" xr:uid="{00000000-0005-0000-0000-00000B820000}"/>
    <cellStyle name="Followed Hyperlink 56" xfId="22892" hidden="1" xr:uid="{00000000-0005-0000-0000-00000C820000}"/>
    <cellStyle name="Followed Hyperlink 56" xfId="22966" hidden="1" xr:uid="{00000000-0005-0000-0000-00000D820000}"/>
    <cellStyle name="Followed Hyperlink 56" xfId="23015" hidden="1" xr:uid="{00000000-0005-0000-0000-00000E820000}"/>
    <cellStyle name="Followed Hyperlink 56" xfId="21938" hidden="1" xr:uid="{00000000-0005-0000-0000-00000F820000}"/>
    <cellStyle name="Followed Hyperlink 56" xfId="23098" hidden="1" xr:uid="{00000000-0005-0000-0000-000010820000}"/>
    <cellStyle name="Followed Hyperlink 56" xfId="23172" hidden="1" xr:uid="{00000000-0005-0000-0000-000011820000}"/>
    <cellStyle name="Followed Hyperlink 56" xfId="23221" hidden="1" xr:uid="{00000000-0005-0000-0000-000012820000}"/>
    <cellStyle name="Followed Hyperlink 56" xfId="15773" hidden="1" xr:uid="{00000000-0005-0000-0000-000013820000}"/>
    <cellStyle name="Followed Hyperlink 56" xfId="15828" hidden="1" xr:uid="{00000000-0005-0000-0000-000014820000}"/>
    <cellStyle name="Followed Hyperlink 56" xfId="4697" hidden="1" xr:uid="{00000000-0005-0000-0000-000015820000}"/>
    <cellStyle name="Followed Hyperlink 56" xfId="4606" hidden="1" xr:uid="{00000000-0005-0000-0000-000016820000}"/>
    <cellStyle name="Followed Hyperlink 56" xfId="2801" hidden="1" xr:uid="{00000000-0005-0000-0000-000017820000}"/>
    <cellStyle name="Followed Hyperlink 56" xfId="23331" hidden="1" xr:uid="{00000000-0005-0000-0000-000018820000}"/>
    <cellStyle name="Followed Hyperlink 56" xfId="23405" hidden="1" xr:uid="{00000000-0005-0000-0000-000019820000}"/>
    <cellStyle name="Followed Hyperlink 56" xfId="23454" hidden="1" xr:uid="{00000000-0005-0000-0000-00001A820000}"/>
    <cellStyle name="Followed Hyperlink 56" xfId="2681" hidden="1" xr:uid="{00000000-0005-0000-0000-00001B820000}"/>
    <cellStyle name="Followed Hyperlink 56" xfId="23552" hidden="1" xr:uid="{00000000-0005-0000-0000-00001C820000}"/>
    <cellStyle name="Followed Hyperlink 56" xfId="23626" hidden="1" xr:uid="{00000000-0005-0000-0000-00001D820000}"/>
    <cellStyle name="Followed Hyperlink 56" xfId="23675" hidden="1" xr:uid="{00000000-0005-0000-0000-00001E820000}"/>
    <cellStyle name="Followed Hyperlink 56" xfId="16091" hidden="1" xr:uid="{00000000-0005-0000-0000-00001F820000}"/>
    <cellStyle name="Followed Hyperlink 56" xfId="23768" hidden="1" xr:uid="{00000000-0005-0000-0000-000020820000}"/>
    <cellStyle name="Followed Hyperlink 56" xfId="23842" hidden="1" xr:uid="{00000000-0005-0000-0000-000021820000}"/>
    <cellStyle name="Followed Hyperlink 56" xfId="23891" hidden="1" xr:uid="{00000000-0005-0000-0000-000022820000}"/>
    <cellStyle name="Followed Hyperlink 56" xfId="2795" hidden="1" xr:uid="{00000000-0005-0000-0000-000023820000}"/>
    <cellStyle name="Followed Hyperlink 56" xfId="23980" hidden="1" xr:uid="{00000000-0005-0000-0000-000024820000}"/>
    <cellStyle name="Followed Hyperlink 56" xfId="24054" hidden="1" xr:uid="{00000000-0005-0000-0000-000025820000}"/>
    <cellStyle name="Followed Hyperlink 56" xfId="24103" hidden="1" xr:uid="{00000000-0005-0000-0000-000026820000}"/>
    <cellStyle name="Followed Hyperlink 56" xfId="16070" hidden="1" xr:uid="{00000000-0005-0000-0000-000027820000}"/>
    <cellStyle name="Followed Hyperlink 56" xfId="24191" hidden="1" xr:uid="{00000000-0005-0000-0000-000028820000}"/>
    <cellStyle name="Followed Hyperlink 56" xfId="24265" hidden="1" xr:uid="{00000000-0005-0000-0000-000029820000}"/>
    <cellStyle name="Followed Hyperlink 56" xfId="24314" hidden="1" xr:uid="{00000000-0005-0000-0000-00002A820000}"/>
    <cellStyle name="Followed Hyperlink 56" xfId="15695" hidden="1" xr:uid="{00000000-0005-0000-0000-00002B820000}"/>
    <cellStyle name="Followed Hyperlink 56" xfId="24397" hidden="1" xr:uid="{00000000-0005-0000-0000-00002C820000}"/>
    <cellStyle name="Followed Hyperlink 56" xfId="24471" hidden="1" xr:uid="{00000000-0005-0000-0000-00002D820000}"/>
    <cellStyle name="Followed Hyperlink 56" xfId="24520" hidden="1" xr:uid="{00000000-0005-0000-0000-00002E820000}"/>
    <cellStyle name="Followed Hyperlink 56" xfId="24568" hidden="1" xr:uid="{00000000-0005-0000-0000-00002F820000}"/>
    <cellStyle name="Followed Hyperlink 56" xfId="24637" hidden="1" xr:uid="{00000000-0005-0000-0000-000030820000}"/>
    <cellStyle name="Followed Hyperlink 56" xfId="24711" hidden="1" xr:uid="{00000000-0005-0000-0000-000031820000}"/>
    <cellStyle name="Followed Hyperlink 56" xfId="24760" hidden="1" xr:uid="{00000000-0005-0000-0000-000032820000}"/>
    <cellStyle name="Followed Hyperlink 56" xfId="24887" hidden="1" xr:uid="{00000000-0005-0000-0000-000033820000}"/>
    <cellStyle name="Followed Hyperlink 56" xfId="24973" hidden="1" xr:uid="{00000000-0005-0000-0000-000034820000}"/>
    <cellStyle name="Followed Hyperlink 56" xfId="25047" hidden="1" xr:uid="{00000000-0005-0000-0000-000035820000}"/>
    <cellStyle name="Followed Hyperlink 56" xfId="25096" hidden="1" xr:uid="{00000000-0005-0000-0000-000036820000}"/>
    <cellStyle name="Followed Hyperlink 56" xfId="25169" hidden="1" xr:uid="{00000000-0005-0000-0000-000037820000}"/>
    <cellStyle name="Followed Hyperlink 56" xfId="25286" hidden="1" xr:uid="{00000000-0005-0000-0000-000038820000}"/>
    <cellStyle name="Followed Hyperlink 56" xfId="25360" hidden="1" xr:uid="{00000000-0005-0000-0000-000039820000}"/>
    <cellStyle name="Followed Hyperlink 56" xfId="25409" hidden="1" xr:uid="{00000000-0005-0000-0000-00003A820000}"/>
    <cellStyle name="Followed Hyperlink 56" xfId="24863" hidden="1" xr:uid="{00000000-0005-0000-0000-00003B820000}"/>
    <cellStyle name="Followed Hyperlink 56" xfId="25507" hidden="1" xr:uid="{00000000-0005-0000-0000-00003C820000}"/>
    <cellStyle name="Followed Hyperlink 56" xfId="25581" hidden="1" xr:uid="{00000000-0005-0000-0000-00003D820000}"/>
    <cellStyle name="Followed Hyperlink 56" xfId="25630" hidden="1" xr:uid="{00000000-0005-0000-0000-00003E820000}"/>
    <cellStyle name="Followed Hyperlink 56" xfId="25187" hidden="1" xr:uid="{00000000-0005-0000-0000-00003F820000}"/>
    <cellStyle name="Followed Hyperlink 56" xfId="25723" hidden="1" xr:uid="{00000000-0005-0000-0000-000040820000}"/>
    <cellStyle name="Followed Hyperlink 56" xfId="25797" hidden="1" xr:uid="{00000000-0005-0000-0000-000041820000}"/>
    <cellStyle name="Followed Hyperlink 56" xfId="25846" hidden="1" xr:uid="{00000000-0005-0000-0000-000042820000}"/>
    <cellStyle name="Followed Hyperlink 56" xfId="24876" hidden="1" xr:uid="{00000000-0005-0000-0000-000043820000}"/>
    <cellStyle name="Followed Hyperlink 56" xfId="25935" hidden="1" xr:uid="{00000000-0005-0000-0000-000044820000}"/>
    <cellStyle name="Followed Hyperlink 56" xfId="26009" hidden="1" xr:uid="{00000000-0005-0000-0000-000045820000}"/>
    <cellStyle name="Followed Hyperlink 56" xfId="26058" hidden="1" xr:uid="{00000000-0005-0000-0000-000046820000}"/>
    <cellStyle name="Followed Hyperlink 56" xfId="25178" hidden="1" xr:uid="{00000000-0005-0000-0000-000047820000}"/>
    <cellStyle name="Followed Hyperlink 56" xfId="26146" hidden="1" xr:uid="{00000000-0005-0000-0000-000048820000}"/>
    <cellStyle name="Followed Hyperlink 56" xfId="26220" hidden="1" xr:uid="{00000000-0005-0000-0000-000049820000}"/>
    <cellStyle name="Followed Hyperlink 56" xfId="26269" hidden="1" xr:uid="{00000000-0005-0000-0000-00004A820000}"/>
    <cellStyle name="Followed Hyperlink 56" xfId="25192" hidden="1" xr:uid="{00000000-0005-0000-0000-00004B820000}"/>
    <cellStyle name="Followed Hyperlink 56" xfId="26352" hidden="1" xr:uid="{00000000-0005-0000-0000-00004C820000}"/>
    <cellStyle name="Followed Hyperlink 56" xfId="26426" hidden="1" xr:uid="{00000000-0005-0000-0000-00004D820000}"/>
    <cellStyle name="Followed Hyperlink 56" xfId="26475" hidden="1" xr:uid="{00000000-0005-0000-0000-00004E820000}"/>
    <cellStyle name="Followed Hyperlink 56" xfId="26604" hidden="1" xr:uid="{00000000-0005-0000-0000-00004F820000}"/>
    <cellStyle name="Followed Hyperlink 56" xfId="26690" hidden="1" xr:uid="{00000000-0005-0000-0000-000050820000}"/>
    <cellStyle name="Followed Hyperlink 56" xfId="26764" hidden="1" xr:uid="{00000000-0005-0000-0000-000051820000}"/>
    <cellStyle name="Followed Hyperlink 56" xfId="26813" hidden="1" xr:uid="{00000000-0005-0000-0000-000052820000}"/>
    <cellStyle name="Followed Hyperlink 56" xfId="26886" hidden="1" xr:uid="{00000000-0005-0000-0000-000053820000}"/>
    <cellStyle name="Followed Hyperlink 56" xfId="27003" hidden="1" xr:uid="{00000000-0005-0000-0000-000054820000}"/>
    <cellStyle name="Followed Hyperlink 56" xfId="27077" hidden="1" xr:uid="{00000000-0005-0000-0000-000055820000}"/>
    <cellStyle name="Followed Hyperlink 56" xfId="27126" hidden="1" xr:uid="{00000000-0005-0000-0000-000056820000}"/>
    <cellStyle name="Followed Hyperlink 56" xfId="26580" hidden="1" xr:uid="{00000000-0005-0000-0000-000057820000}"/>
    <cellStyle name="Followed Hyperlink 56" xfId="27224" hidden="1" xr:uid="{00000000-0005-0000-0000-000058820000}"/>
    <cellStyle name="Followed Hyperlink 56" xfId="27298" hidden="1" xr:uid="{00000000-0005-0000-0000-000059820000}"/>
    <cellStyle name="Followed Hyperlink 56" xfId="27347" hidden="1" xr:uid="{00000000-0005-0000-0000-00005A820000}"/>
    <cellStyle name="Followed Hyperlink 56" xfId="26904" hidden="1" xr:uid="{00000000-0005-0000-0000-00005B820000}"/>
    <cellStyle name="Followed Hyperlink 56" xfId="27440" hidden="1" xr:uid="{00000000-0005-0000-0000-00005C820000}"/>
    <cellStyle name="Followed Hyperlink 56" xfId="27514" hidden="1" xr:uid="{00000000-0005-0000-0000-00005D820000}"/>
    <cellStyle name="Followed Hyperlink 56" xfId="27563" hidden="1" xr:uid="{00000000-0005-0000-0000-00005E820000}"/>
    <cellStyle name="Followed Hyperlink 56" xfId="26593" hidden="1" xr:uid="{00000000-0005-0000-0000-00005F820000}"/>
    <cellStyle name="Followed Hyperlink 56" xfId="27652" hidden="1" xr:uid="{00000000-0005-0000-0000-000060820000}"/>
    <cellStyle name="Followed Hyperlink 56" xfId="27726" hidden="1" xr:uid="{00000000-0005-0000-0000-000061820000}"/>
    <cellStyle name="Followed Hyperlink 56" xfId="27775" hidden="1" xr:uid="{00000000-0005-0000-0000-000062820000}"/>
    <cellStyle name="Followed Hyperlink 56" xfId="26895" hidden="1" xr:uid="{00000000-0005-0000-0000-000063820000}"/>
    <cellStyle name="Followed Hyperlink 56" xfId="27863" hidden="1" xr:uid="{00000000-0005-0000-0000-000064820000}"/>
    <cellStyle name="Followed Hyperlink 56" xfId="27937" hidden="1" xr:uid="{00000000-0005-0000-0000-000065820000}"/>
    <cellStyle name="Followed Hyperlink 56" xfId="27986" hidden="1" xr:uid="{00000000-0005-0000-0000-000066820000}"/>
    <cellStyle name="Followed Hyperlink 56" xfId="26909" hidden="1" xr:uid="{00000000-0005-0000-0000-000067820000}"/>
    <cellStyle name="Followed Hyperlink 56" xfId="28069" hidden="1" xr:uid="{00000000-0005-0000-0000-000068820000}"/>
    <cellStyle name="Followed Hyperlink 56" xfId="28143" hidden="1" xr:uid="{00000000-0005-0000-0000-000069820000}"/>
    <cellStyle name="Followed Hyperlink 56" xfId="28192" hidden="1" xr:uid="{00000000-0005-0000-0000-00006A820000}"/>
    <cellStyle name="Followed Hyperlink 56" xfId="28240" hidden="1" xr:uid="{00000000-0005-0000-0000-00006B820000}"/>
    <cellStyle name="Followed Hyperlink 56" xfId="28309" hidden="1" xr:uid="{00000000-0005-0000-0000-00006C820000}"/>
    <cellStyle name="Followed Hyperlink 56" xfId="28383" hidden="1" xr:uid="{00000000-0005-0000-0000-00006D820000}"/>
    <cellStyle name="Followed Hyperlink 56" xfId="28432" hidden="1" xr:uid="{00000000-0005-0000-0000-00006E820000}"/>
    <cellStyle name="Followed Hyperlink 56" xfId="28529" hidden="1" xr:uid="{00000000-0005-0000-0000-00006F820000}"/>
    <cellStyle name="Followed Hyperlink 56" xfId="28615" hidden="1" xr:uid="{00000000-0005-0000-0000-000070820000}"/>
    <cellStyle name="Followed Hyperlink 56" xfId="28689" hidden="1" xr:uid="{00000000-0005-0000-0000-000071820000}"/>
    <cellStyle name="Followed Hyperlink 56" xfId="28738" hidden="1" xr:uid="{00000000-0005-0000-0000-000072820000}"/>
    <cellStyle name="Followed Hyperlink 56" xfId="28811" hidden="1" xr:uid="{00000000-0005-0000-0000-000073820000}"/>
    <cellStyle name="Followed Hyperlink 56" xfId="28928" hidden="1" xr:uid="{00000000-0005-0000-0000-000074820000}"/>
    <cellStyle name="Followed Hyperlink 56" xfId="29002" hidden="1" xr:uid="{00000000-0005-0000-0000-000075820000}"/>
    <cellStyle name="Followed Hyperlink 56" xfId="29051" hidden="1" xr:uid="{00000000-0005-0000-0000-000076820000}"/>
    <cellStyle name="Followed Hyperlink 56" xfId="28505" hidden="1" xr:uid="{00000000-0005-0000-0000-000077820000}"/>
    <cellStyle name="Followed Hyperlink 56" xfId="29149" hidden="1" xr:uid="{00000000-0005-0000-0000-000078820000}"/>
    <cellStyle name="Followed Hyperlink 56" xfId="29223" hidden="1" xr:uid="{00000000-0005-0000-0000-000079820000}"/>
    <cellStyle name="Followed Hyperlink 56" xfId="29272" hidden="1" xr:uid="{00000000-0005-0000-0000-00007A820000}"/>
    <cellStyle name="Followed Hyperlink 56" xfId="28829" hidden="1" xr:uid="{00000000-0005-0000-0000-00007B820000}"/>
    <cellStyle name="Followed Hyperlink 56" xfId="29365" hidden="1" xr:uid="{00000000-0005-0000-0000-00007C820000}"/>
    <cellStyle name="Followed Hyperlink 56" xfId="29439" hidden="1" xr:uid="{00000000-0005-0000-0000-00007D820000}"/>
    <cellStyle name="Followed Hyperlink 56" xfId="29488" hidden="1" xr:uid="{00000000-0005-0000-0000-00007E820000}"/>
    <cellStyle name="Followed Hyperlink 56" xfId="28518" hidden="1" xr:uid="{00000000-0005-0000-0000-00007F820000}"/>
    <cellStyle name="Followed Hyperlink 56" xfId="29577" hidden="1" xr:uid="{00000000-0005-0000-0000-000080820000}"/>
    <cellStyle name="Followed Hyperlink 56" xfId="29651" hidden="1" xr:uid="{00000000-0005-0000-0000-000081820000}"/>
    <cellStyle name="Followed Hyperlink 56" xfId="29700" hidden="1" xr:uid="{00000000-0005-0000-0000-000082820000}"/>
    <cellStyle name="Followed Hyperlink 56" xfId="28820" hidden="1" xr:uid="{00000000-0005-0000-0000-000083820000}"/>
    <cellStyle name="Followed Hyperlink 56" xfId="29788" hidden="1" xr:uid="{00000000-0005-0000-0000-000084820000}"/>
    <cellStyle name="Followed Hyperlink 56" xfId="29862" hidden="1" xr:uid="{00000000-0005-0000-0000-000085820000}"/>
    <cellStyle name="Followed Hyperlink 56" xfId="29911" hidden="1" xr:uid="{00000000-0005-0000-0000-000086820000}"/>
    <cellStyle name="Followed Hyperlink 56" xfId="28834" hidden="1" xr:uid="{00000000-0005-0000-0000-000087820000}"/>
    <cellStyle name="Followed Hyperlink 56" xfId="29994" hidden="1" xr:uid="{00000000-0005-0000-0000-000088820000}"/>
    <cellStyle name="Followed Hyperlink 56" xfId="30068" hidden="1" xr:uid="{00000000-0005-0000-0000-000089820000}"/>
    <cellStyle name="Followed Hyperlink 56" xfId="30117" hidden="1" xr:uid="{00000000-0005-0000-0000-00008A820000}"/>
    <cellStyle name="Followed Hyperlink 56" xfId="30209" hidden="1" xr:uid="{00000000-0005-0000-0000-00008B820000}"/>
    <cellStyle name="Followed Hyperlink 56" xfId="30295" hidden="1" xr:uid="{00000000-0005-0000-0000-00008C820000}"/>
    <cellStyle name="Followed Hyperlink 56" xfId="30369" hidden="1" xr:uid="{00000000-0005-0000-0000-00008D820000}"/>
    <cellStyle name="Followed Hyperlink 56" xfId="30418" hidden="1" xr:uid="{00000000-0005-0000-0000-00008E820000}"/>
    <cellStyle name="Followed Hyperlink 56" xfId="30491" hidden="1" xr:uid="{00000000-0005-0000-0000-00008F820000}"/>
    <cellStyle name="Followed Hyperlink 56" xfId="30608" hidden="1" xr:uid="{00000000-0005-0000-0000-000090820000}"/>
    <cellStyle name="Followed Hyperlink 56" xfId="30682" hidden="1" xr:uid="{00000000-0005-0000-0000-000091820000}"/>
    <cellStyle name="Followed Hyperlink 56" xfId="30731" hidden="1" xr:uid="{00000000-0005-0000-0000-000092820000}"/>
    <cellStyle name="Followed Hyperlink 56" xfId="30185" hidden="1" xr:uid="{00000000-0005-0000-0000-000093820000}"/>
    <cellStyle name="Followed Hyperlink 56" xfId="30829" hidden="1" xr:uid="{00000000-0005-0000-0000-000094820000}"/>
    <cellStyle name="Followed Hyperlink 56" xfId="30903" hidden="1" xr:uid="{00000000-0005-0000-0000-000095820000}"/>
    <cellStyle name="Followed Hyperlink 56" xfId="30952" hidden="1" xr:uid="{00000000-0005-0000-0000-000096820000}"/>
    <cellStyle name="Followed Hyperlink 56" xfId="30509" hidden="1" xr:uid="{00000000-0005-0000-0000-000097820000}"/>
    <cellStyle name="Followed Hyperlink 56" xfId="31045" hidden="1" xr:uid="{00000000-0005-0000-0000-000098820000}"/>
    <cellStyle name="Followed Hyperlink 56" xfId="31119" hidden="1" xr:uid="{00000000-0005-0000-0000-000099820000}"/>
    <cellStyle name="Followed Hyperlink 56" xfId="31168" hidden="1" xr:uid="{00000000-0005-0000-0000-00009A820000}"/>
    <cellStyle name="Followed Hyperlink 56" xfId="30198" hidden="1" xr:uid="{00000000-0005-0000-0000-00009B820000}"/>
    <cellStyle name="Followed Hyperlink 56" xfId="31257" hidden="1" xr:uid="{00000000-0005-0000-0000-00009C820000}"/>
    <cellStyle name="Followed Hyperlink 56" xfId="31331" hidden="1" xr:uid="{00000000-0005-0000-0000-00009D820000}"/>
    <cellStyle name="Followed Hyperlink 56" xfId="31380" hidden="1" xr:uid="{00000000-0005-0000-0000-00009E820000}"/>
    <cellStyle name="Followed Hyperlink 56" xfId="30500" hidden="1" xr:uid="{00000000-0005-0000-0000-00009F820000}"/>
    <cellStyle name="Followed Hyperlink 56" xfId="31468" hidden="1" xr:uid="{00000000-0005-0000-0000-0000A0820000}"/>
    <cellStyle name="Followed Hyperlink 56" xfId="31542" hidden="1" xr:uid="{00000000-0005-0000-0000-0000A1820000}"/>
    <cellStyle name="Followed Hyperlink 56" xfId="31591" hidden="1" xr:uid="{00000000-0005-0000-0000-0000A2820000}"/>
    <cellStyle name="Followed Hyperlink 56" xfId="30514" hidden="1" xr:uid="{00000000-0005-0000-0000-0000A3820000}"/>
    <cellStyle name="Followed Hyperlink 56" xfId="31674" hidden="1" xr:uid="{00000000-0005-0000-0000-0000A4820000}"/>
    <cellStyle name="Followed Hyperlink 56" xfId="31748" hidden="1" xr:uid="{00000000-0005-0000-0000-0000A5820000}"/>
    <cellStyle name="Followed Hyperlink 56" xfId="31797" hidden="1" xr:uid="{00000000-0005-0000-0000-0000A6820000}"/>
    <cellStyle name="Followed Hyperlink 56" xfId="32111" hidden="1" xr:uid="{00000000-0005-0000-0000-0000A7820000}"/>
    <cellStyle name="Followed Hyperlink 56" xfId="32259" hidden="1" xr:uid="{00000000-0005-0000-0000-0000A8820000}"/>
    <cellStyle name="Followed Hyperlink 56" xfId="32333" hidden="1" xr:uid="{00000000-0005-0000-0000-0000A9820000}"/>
    <cellStyle name="Followed Hyperlink 56" xfId="32382" hidden="1" xr:uid="{00000000-0005-0000-0000-0000AA820000}"/>
    <cellStyle name="Followed Hyperlink 56" xfId="32455" hidden="1" xr:uid="{00000000-0005-0000-0000-0000AB820000}"/>
    <cellStyle name="Followed Hyperlink 56" xfId="32572" hidden="1" xr:uid="{00000000-0005-0000-0000-0000AC820000}"/>
    <cellStyle name="Followed Hyperlink 56" xfId="32646" hidden="1" xr:uid="{00000000-0005-0000-0000-0000AD820000}"/>
    <cellStyle name="Followed Hyperlink 56" xfId="32695" hidden="1" xr:uid="{00000000-0005-0000-0000-0000AE820000}"/>
    <cellStyle name="Followed Hyperlink 56" xfId="32017" hidden="1" xr:uid="{00000000-0005-0000-0000-0000AF820000}"/>
    <cellStyle name="Followed Hyperlink 56" xfId="32793" hidden="1" xr:uid="{00000000-0005-0000-0000-0000B0820000}"/>
    <cellStyle name="Followed Hyperlink 56" xfId="32867" hidden="1" xr:uid="{00000000-0005-0000-0000-0000B1820000}"/>
    <cellStyle name="Followed Hyperlink 56" xfId="32916" hidden="1" xr:uid="{00000000-0005-0000-0000-0000B2820000}"/>
    <cellStyle name="Followed Hyperlink 56" xfId="32473" hidden="1" xr:uid="{00000000-0005-0000-0000-0000B3820000}"/>
    <cellStyle name="Followed Hyperlink 56" xfId="33009" hidden="1" xr:uid="{00000000-0005-0000-0000-0000B4820000}"/>
    <cellStyle name="Followed Hyperlink 56" xfId="33083" hidden="1" xr:uid="{00000000-0005-0000-0000-0000B5820000}"/>
    <cellStyle name="Followed Hyperlink 56" xfId="33132" hidden="1" xr:uid="{00000000-0005-0000-0000-0000B6820000}"/>
    <cellStyle name="Followed Hyperlink 56" xfId="32075" hidden="1" xr:uid="{00000000-0005-0000-0000-0000B7820000}"/>
    <cellStyle name="Followed Hyperlink 56" xfId="33221" hidden="1" xr:uid="{00000000-0005-0000-0000-0000B8820000}"/>
    <cellStyle name="Followed Hyperlink 56" xfId="33295" hidden="1" xr:uid="{00000000-0005-0000-0000-0000B9820000}"/>
    <cellStyle name="Followed Hyperlink 56" xfId="33344" hidden="1" xr:uid="{00000000-0005-0000-0000-0000BA820000}"/>
    <cellStyle name="Followed Hyperlink 56" xfId="32464" hidden="1" xr:uid="{00000000-0005-0000-0000-0000BB820000}"/>
    <cellStyle name="Followed Hyperlink 56" xfId="33432" hidden="1" xr:uid="{00000000-0005-0000-0000-0000BC820000}"/>
    <cellStyle name="Followed Hyperlink 56" xfId="33506" hidden="1" xr:uid="{00000000-0005-0000-0000-0000BD820000}"/>
    <cellStyle name="Followed Hyperlink 56" xfId="33555" hidden="1" xr:uid="{00000000-0005-0000-0000-0000BE820000}"/>
    <cellStyle name="Followed Hyperlink 56" xfId="32478" hidden="1" xr:uid="{00000000-0005-0000-0000-0000BF820000}"/>
    <cellStyle name="Followed Hyperlink 56" xfId="33638" hidden="1" xr:uid="{00000000-0005-0000-0000-0000C0820000}"/>
    <cellStyle name="Followed Hyperlink 56" xfId="33712" hidden="1" xr:uid="{00000000-0005-0000-0000-0000C1820000}"/>
    <cellStyle name="Followed Hyperlink 56" xfId="33761" hidden="1" xr:uid="{00000000-0005-0000-0000-0000C2820000}"/>
    <cellStyle name="Followed Hyperlink 56" xfId="33853" hidden="1" xr:uid="{00000000-0005-0000-0000-0000C3820000}"/>
    <cellStyle name="Followed Hyperlink 56" xfId="33939" hidden="1" xr:uid="{00000000-0005-0000-0000-0000C4820000}"/>
    <cellStyle name="Followed Hyperlink 56" xfId="34013" hidden="1" xr:uid="{00000000-0005-0000-0000-0000C5820000}"/>
    <cellStyle name="Followed Hyperlink 56" xfId="34062" hidden="1" xr:uid="{00000000-0005-0000-0000-0000C6820000}"/>
    <cellStyle name="Followed Hyperlink 56" xfId="34135" hidden="1" xr:uid="{00000000-0005-0000-0000-0000C7820000}"/>
    <cellStyle name="Followed Hyperlink 56" xfId="34252" hidden="1" xr:uid="{00000000-0005-0000-0000-0000C8820000}"/>
    <cellStyle name="Followed Hyperlink 56" xfId="34326" hidden="1" xr:uid="{00000000-0005-0000-0000-0000C9820000}"/>
    <cellStyle name="Followed Hyperlink 56" xfId="34375" hidden="1" xr:uid="{00000000-0005-0000-0000-0000CA820000}"/>
    <cellStyle name="Followed Hyperlink 56" xfId="33829" hidden="1" xr:uid="{00000000-0005-0000-0000-0000CB820000}"/>
    <cellStyle name="Followed Hyperlink 56" xfId="34473" hidden="1" xr:uid="{00000000-0005-0000-0000-0000CC820000}"/>
    <cellStyle name="Followed Hyperlink 56" xfId="34547" hidden="1" xr:uid="{00000000-0005-0000-0000-0000CD820000}"/>
    <cellStyle name="Followed Hyperlink 56" xfId="34596" hidden="1" xr:uid="{00000000-0005-0000-0000-0000CE820000}"/>
    <cellStyle name="Followed Hyperlink 56" xfId="34153" hidden="1" xr:uid="{00000000-0005-0000-0000-0000CF820000}"/>
    <cellStyle name="Followed Hyperlink 56" xfId="34689" hidden="1" xr:uid="{00000000-0005-0000-0000-0000D0820000}"/>
    <cellStyle name="Followed Hyperlink 56" xfId="34763" hidden="1" xr:uid="{00000000-0005-0000-0000-0000D1820000}"/>
    <cellStyle name="Followed Hyperlink 56" xfId="34812" hidden="1" xr:uid="{00000000-0005-0000-0000-0000D2820000}"/>
    <cellStyle name="Followed Hyperlink 56" xfId="33842" hidden="1" xr:uid="{00000000-0005-0000-0000-0000D3820000}"/>
    <cellStyle name="Followed Hyperlink 56" xfId="34901" hidden="1" xr:uid="{00000000-0005-0000-0000-0000D4820000}"/>
    <cellStyle name="Followed Hyperlink 56" xfId="34975" hidden="1" xr:uid="{00000000-0005-0000-0000-0000D5820000}"/>
    <cellStyle name="Followed Hyperlink 56" xfId="35024" hidden="1" xr:uid="{00000000-0005-0000-0000-0000D6820000}"/>
    <cellStyle name="Followed Hyperlink 56" xfId="34144" hidden="1" xr:uid="{00000000-0005-0000-0000-0000D7820000}"/>
    <cellStyle name="Followed Hyperlink 56" xfId="35112" hidden="1" xr:uid="{00000000-0005-0000-0000-0000D8820000}"/>
    <cellStyle name="Followed Hyperlink 56" xfId="35186" hidden="1" xr:uid="{00000000-0005-0000-0000-0000D9820000}"/>
    <cellStyle name="Followed Hyperlink 56" xfId="35235" hidden="1" xr:uid="{00000000-0005-0000-0000-0000DA820000}"/>
    <cellStyle name="Followed Hyperlink 56" xfId="34158" hidden="1" xr:uid="{00000000-0005-0000-0000-0000DB820000}"/>
    <cellStyle name="Followed Hyperlink 56" xfId="35318" hidden="1" xr:uid="{00000000-0005-0000-0000-0000DC820000}"/>
    <cellStyle name="Followed Hyperlink 56" xfId="35392" hidden="1" xr:uid="{00000000-0005-0000-0000-0000DD820000}"/>
    <cellStyle name="Followed Hyperlink 56" xfId="35441" hidden="1" xr:uid="{00000000-0005-0000-0000-0000DE820000}"/>
    <cellStyle name="Followed Hyperlink 56" xfId="12398" hidden="1" xr:uid="{00000000-0005-0000-0000-0000DF820000}"/>
    <cellStyle name="Followed Hyperlink 56" xfId="6857" hidden="1" xr:uid="{00000000-0005-0000-0000-0000E0820000}"/>
    <cellStyle name="Followed Hyperlink 56" xfId="4658" hidden="1" xr:uid="{00000000-0005-0000-0000-0000E1820000}"/>
    <cellStyle name="Followed Hyperlink 56" xfId="2883" hidden="1" xr:uid="{00000000-0005-0000-0000-0000E2820000}"/>
    <cellStyle name="Followed Hyperlink 56" xfId="2716" hidden="1" xr:uid="{00000000-0005-0000-0000-0000E3820000}"/>
    <cellStyle name="Followed Hyperlink 56" xfId="586" hidden="1" xr:uid="{00000000-0005-0000-0000-0000E4820000}"/>
    <cellStyle name="Followed Hyperlink 56" xfId="35503" hidden="1" xr:uid="{00000000-0005-0000-0000-0000E5820000}"/>
    <cellStyle name="Followed Hyperlink 56" xfId="35552" hidden="1" xr:uid="{00000000-0005-0000-0000-0000E6820000}"/>
    <cellStyle name="Followed Hyperlink 56" xfId="16107" hidden="1" xr:uid="{00000000-0005-0000-0000-0000E7820000}"/>
    <cellStyle name="Followed Hyperlink 56" xfId="35650" hidden="1" xr:uid="{00000000-0005-0000-0000-0000E8820000}"/>
    <cellStyle name="Followed Hyperlink 56" xfId="35724" hidden="1" xr:uid="{00000000-0005-0000-0000-0000E9820000}"/>
    <cellStyle name="Followed Hyperlink 56" xfId="35773" hidden="1" xr:uid="{00000000-0005-0000-0000-0000EA820000}"/>
    <cellStyle name="Followed Hyperlink 56" xfId="2688" hidden="1" xr:uid="{00000000-0005-0000-0000-0000EB820000}"/>
    <cellStyle name="Followed Hyperlink 56" xfId="35866" hidden="1" xr:uid="{00000000-0005-0000-0000-0000EC820000}"/>
    <cellStyle name="Followed Hyperlink 56" xfId="35940" hidden="1" xr:uid="{00000000-0005-0000-0000-0000ED820000}"/>
    <cellStyle name="Followed Hyperlink 56" xfId="35989" hidden="1" xr:uid="{00000000-0005-0000-0000-0000EE820000}"/>
    <cellStyle name="Followed Hyperlink 56" xfId="12422" hidden="1" xr:uid="{00000000-0005-0000-0000-0000EF820000}"/>
    <cellStyle name="Followed Hyperlink 56" xfId="36078" hidden="1" xr:uid="{00000000-0005-0000-0000-0000F0820000}"/>
    <cellStyle name="Followed Hyperlink 56" xfId="36152" hidden="1" xr:uid="{00000000-0005-0000-0000-0000F1820000}"/>
    <cellStyle name="Followed Hyperlink 56" xfId="36201" hidden="1" xr:uid="{00000000-0005-0000-0000-0000F2820000}"/>
    <cellStyle name="Followed Hyperlink 56" xfId="2699" hidden="1" xr:uid="{00000000-0005-0000-0000-0000F3820000}"/>
    <cellStyle name="Followed Hyperlink 56" xfId="36289" hidden="1" xr:uid="{00000000-0005-0000-0000-0000F4820000}"/>
    <cellStyle name="Followed Hyperlink 56" xfId="36363" hidden="1" xr:uid="{00000000-0005-0000-0000-0000F5820000}"/>
    <cellStyle name="Followed Hyperlink 56" xfId="36412" hidden="1" xr:uid="{00000000-0005-0000-0000-0000F6820000}"/>
    <cellStyle name="Followed Hyperlink 56" xfId="2676" hidden="1" xr:uid="{00000000-0005-0000-0000-0000F7820000}"/>
    <cellStyle name="Followed Hyperlink 56" xfId="36495" hidden="1" xr:uid="{00000000-0005-0000-0000-0000F8820000}"/>
    <cellStyle name="Followed Hyperlink 56" xfId="36569" hidden="1" xr:uid="{00000000-0005-0000-0000-0000F9820000}"/>
    <cellStyle name="Followed Hyperlink 56" xfId="36618" hidden="1" xr:uid="{00000000-0005-0000-0000-0000FA820000}"/>
    <cellStyle name="Followed Hyperlink 56" xfId="36760" hidden="1" xr:uid="{00000000-0005-0000-0000-0000FB820000}"/>
    <cellStyle name="Followed Hyperlink 56" xfId="10711" hidden="1" xr:uid="{00000000-0005-0000-0000-0000FC820000}"/>
    <cellStyle name="Followed Hyperlink 56" xfId="36670" hidden="1" xr:uid="{00000000-0005-0000-0000-0000FD820000}"/>
    <cellStyle name="Followed Hyperlink 56" xfId="36820" hidden="1" xr:uid="{00000000-0005-0000-0000-0000FE820000}"/>
    <cellStyle name="Followed Hyperlink 56" xfId="36893" hidden="1" xr:uid="{00000000-0005-0000-0000-0000FF820000}"/>
    <cellStyle name="Followed Hyperlink 56" xfId="37010" hidden="1" xr:uid="{00000000-0005-0000-0000-000000830000}"/>
    <cellStyle name="Followed Hyperlink 56" xfId="37084" hidden="1" xr:uid="{00000000-0005-0000-0000-000001830000}"/>
    <cellStyle name="Followed Hyperlink 56" xfId="37133" hidden="1" xr:uid="{00000000-0005-0000-0000-000002830000}"/>
    <cellStyle name="Followed Hyperlink 56" xfId="36780" hidden="1" xr:uid="{00000000-0005-0000-0000-000003830000}"/>
    <cellStyle name="Followed Hyperlink 56" xfId="37231" hidden="1" xr:uid="{00000000-0005-0000-0000-000004830000}"/>
    <cellStyle name="Followed Hyperlink 56" xfId="37305" hidden="1" xr:uid="{00000000-0005-0000-0000-000005830000}"/>
    <cellStyle name="Followed Hyperlink 56" xfId="37354" hidden="1" xr:uid="{00000000-0005-0000-0000-000006830000}"/>
    <cellStyle name="Followed Hyperlink 56" xfId="36911" hidden="1" xr:uid="{00000000-0005-0000-0000-000007830000}"/>
    <cellStyle name="Followed Hyperlink 56" xfId="37447" hidden="1" xr:uid="{00000000-0005-0000-0000-000008830000}"/>
    <cellStyle name="Followed Hyperlink 56" xfId="37521" hidden="1" xr:uid="{00000000-0005-0000-0000-000009830000}"/>
    <cellStyle name="Followed Hyperlink 56" xfId="37570" hidden="1" xr:uid="{00000000-0005-0000-0000-00000A830000}"/>
    <cellStyle name="Followed Hyperlink 56" xfId="26518" hidden="1" xr:uid="{00000000-0005-0000-0000-00000B830000}"/>
    <cellStyle name="Followed Hyperlink 56" xfId="37659" hidden="1" xr:uid="{00000000-0005-0000-0000-00000C830000}"/>
    <cellStyle name="Followed Hyperlink 56" xfId="37733" hidden="1" xr:uid="{00000000-0005-0000-0000-00000D830000}"/>
    <cellStyle name="Followed Hyperlink 56" xfId="37782" hidden="1" xr:uid="{00000000-0005-0000-0000-00000E830000}"/>
    <cellStyle name="Followed Hyperlink 56" xfId="36902" hidden="1" xr:uid="{00000000-0005-0000-0000-00000F830000}"/>
    <cellStyle name="Followed Hyperlink 56" xfId="37870" hidden="1" xr:uid="{00000000-0005-0000-0000-000010830000}"/>
    <cellStyle name="Followed Hyperlink 56" xfId="37944" hidden="1" xr:uid="{00000000-0005-0000-0000-000011830000}"/>
    <cellStyle name="Followed Hyperlink 56" xfId="37993" hidden="1" xr:uid="{00000000-0005-0000-0000-000012830000}"/>
    <cellStyle name="Followed Hyperlink 56" xfId="36916" hidden="1" xr:uid="{00000000-0005-0000-0000-000013830000}"/>
    <cellStyle name="Followed Hyperlink 56" xfId="38076" hidden="1" xr:uid="{00000000-0005-0000-0000-000014830000}"/>
    <cellStyle name="Followed Hyperlink 56" xfId="38150" hidden="1" xr:uid="{00000000-0005-0000-0000-000015830000}"/>
    <cellStyle name="Followed Hyperlink 56" xfId="38199" hidden="1" xr:uid="{00000000-0005-0000-0000-000016830000}"/>
    <cellStyle name="Followed Hyperlink 56" xfId="36797" hidden="1" xr:uid="{00000000-0005-0000-0000-000017830000}"/>
    <cellStyle name="Followed Hyperlink 56" xfId="38268" hidden="1" xr:uid="{00000000-0005-0000-0000-000018830000}"/>
    <cellStyle name="Followed Hyperlink 56" xfId="36785" hidden="1" xr:uid="{00000000-0005-0000-0000-000019830000}"/>
    <cellStyle name="Followed Hyperlink 56" xfId="38370" hidden="1" xr:uid="{00000000-0005-0000-0000-00001A830000}"/>
    <cellStyle name="Followed Hyperlink 56" xfId="38443" hidden="1" xr:uid="{00000000-0005-0000-0000-00001B830000}"/>
    <cellStyle name="Followed Hyperlink 56" xfId="38560" hidden="1" xr:uid="{00000000-0005-0000-0000-00001C830000}"/>
    <cellStyle name="Followed Hyperlink 56" xfId="38634" hidden="1" xr:uid="{00000000-0005-0000-0000-00001D830000}"/>
    <cellStyle name="Followed Hyperlink 56" xfId="38683" hidden="1" xr:uid="{00000000-0005-0000-0000-00001E830000}"/>
    <cellStyle name="Followed Hyperlink 56" xfId="8742" hidden="1" xr:uid="{00000000-0005-0000-0000-00001F830000}"/>
    <cellStyle name="Followed Hyperlink 56" xfId="38781" hidden="1" xr:uid="{00000000-0005-0000-0000-000020830000}"/>
    <cellStyle name="Followed Hyperlink 56" xfId="38855" hidden="1" xr:uid="{00000000-0005-0000-0000-000021830000}"/>
    <cellStyle name="Followed Hyperlink 56" xfId="38904" hidden="1" xr:uid="{00000000-0005-0000-0000-000022830000}"/>
    <cellStyle name="Followed Hyperlink 56" xfId="38461" hidden="1" xr:uid="{00000000-0005-0000-0000-000023830000}"/>
    <cellStyle name="Followed Hyperlink 56" xfId="38997" hidden="1" xr:uid="{00000000-0005-0000-0000-000024830000}"/>
    <cellStyle name="Followed Hyperlink 56" xfId="39071" hidden="1" xr:uid="{00000000-0005-0000-0000-000025830000}"/>
    <cellStyle name="Followed Hyperlink 56" xfId="39120" hidden="1" xr:uid="{00000000-0005-0000-0000-000026830000}"/>
    <cellStyle name="Followed Hyperlink 56" xfId="38314" hidden="1" xr:uid="{00000000-0005-0000-0000-000027830000}"/>
    <cellStyle name="Followed Hyperlink 56" xfId="39209" hidden="1" xr:uid="{00000000-0005-0000-0000-000028830000}"/>
    <cellStyle name="Followed Hyperlink 56" xfId="39283" hidden="1" xr:uid="{00000000-0005-0000-0000-000029830000}"/>
    <cellStyle name="Followed Hyperlink 56" xfId="39332" hidden="1" xr:uid="{00000000-0005-0000-0000-00002A830000}"/>
    <cellStyle name="Followed Hyperlink 56" xfId="38452" hidden="1" xr:uid="{00000000-0005-0000-0000-00002B830000}"/>
    <cellStyle name="Followed Hyperlink 56" xfId="39420" hidden="1" xr:uid="{00000000-0005-0000-0000-00002C830000}"/>
    <cellStyle name="Followed Hyperlink 56" xfId="39494" hidden="1" xr:uid="{00000000-0005-0000-0000-00002D830000}"/>
    <cellStyle name="Followed Hyperlink 56" xfId="39543" hidden="1" xr:uid="{00000000-0005-0000-0000-00002E830000}"/>
    <cellStyle name="Followed Hyperlink 56" xfId="38466" hidden="1" xr:uid="{00000000-0005-0000-0000-00002F830000}"/>
    <cellStyle name="Followed Hyperlink 56" xfId="39626" hidden="1" xr:uid="{00000000-0005-0000-0000-000030830000}"/>
    <cellStyle name="Followed Hyperlink 56" xfId="39700" hidden="1" xr:uid="{00000000-0005-0000-0000-000031830000}"/>
    <cellStyle name="Followed Hyperlink 56" xfId="39749" hidden="1" xr:uid="{00000000-0005-0000-0000-000032830000}"/>
    <cellStyle name="Followed Hyperlink 57" xfId="330" hidden="1" xr:uid="{00000000-0005-0000-0000-000033830000}"/>
    <cellStyle name="Followed Hyperlink 57" xfId="418" hidden="1" xr:uid="{00000000-0005-0000-0000-000034830000}"/>
    <cellStyle name="Followed Hyperlink 57" xfId="512" hidden="1" xr:uid="{00000000-0005-0000-0000-000035830000}"/>
    <cellStyle name="Followed Hyperlink 57" xfId="487" hidden="1" xr:uid="{00000000-0005-0000-0000-000036830000}"/>
    <cellStyle name="Followed Hyperlink 57" xfId="1052" hidden="1" xr:uid="{00000000-0005-0000-0000-000037830000}"/>
    <cellStyle name="Followed Hyperlink 57" xfId="1128" hidden="1" xr:uid="{00000000-0005-0000-0000-000038830000}"/>
    <cellStyle name="Followed Hyperlink 57" xfId="1222" hidden="1" xr:uid="{00000000-0005-0000-0000-000039830000}"/>
    <cellStyle name="Followed Hyperlink 57" xfId="1197" hidden="1" xr:uid="{00000000-0005-0000-0000-00003A830000}"/>
    <cellStyle name="Followed Hyperlink 57" xfId="1368" hidden="1" xr:uid="{00000000-0005-0000-0000-00003B830000}"/>
    <cellStyle name="Followed Hyperlink 57" xfId="1441" hidden="1" xr:uid="{00000000-0005-0000-0000-00003C830000}"/>
    <cellStyle name="Followed Hyperlink 57" xfId="1535" hidden="1" xr:uid="{00000000-0005-0000-0000-00003D830000}"/>
    <cellStyle name="Followed Hyperlink 57" xfId="1510" hidden="1" xr:uid="{00000000-0005-0000-0000-00003E830000}"/>
    <cellStyle name="Followed Hyperlink 57" xfId="1593" hidden="1" xr:uid="{00000000-0005-0000-0000-00003F830000}"/>
    <cellStyle name="Followed Hyperlink 57" xfId="1662" hidden="1" xr:uid="{00000000-0005-0000-0000-000040830000}"/>
    <cellStyle name="Followed Hyperlink 57" xfId="1756" hidden="1" xr:uid="{00000000-0005-0000-0000-000041830000}"/>
    <cellStyle name="Followed Hyperlink 57" xfId="1731" hidden="1" xr:uid="{00000000-0005-0000-0000-000042830000}"/>
    <cellStyle name="Followed Hyperlink 57" xfId="1813" hidden="1" xr:uid="{00000000-0005-0000-0000-000043830000}"/>
    <cellStyle name="Followed Hyperlink 57" xfId="1878" hidden="1" xr:uid="{00000000-0005-0000-0000-000044830000}"/>
    <cellStyle name="Followed Hyperlink 57" xfId="1972" hidden="1" xr:uid="{00000000-0005-0000-0000-000045830000}"/>
    <cellStyle name="Followed Hyperlink 57" xfId="1947" hidden="1" xr:uid="{00000000-0005-0000-0000-000046830000}"/>
    <cellStyle name="Followed Hyperlink 57" xfId="2029" hidden="1" xr:uid="{00000000-0005-0000-0000-000047830000}"/>
    <cellStyle name="Followed Hyperlink 57" xfId="2090" hidden="1" xr:uid="{00000000-0005-0000-0000-000048830000}"/>
    <cellStyle name="Followed Hyperlink 57" xfId="2184" hidden="1" xr:uid="{00000000-0005-0000-0000-000049830000}"/>
    <cellStyle name="Followed Hyperlink 57" xfId="2159" hidden="1" xr:uid="{00000000-0005-0000-0000-00004A830000}"/>
    <cellStyle name="Followed Hyperlink 57" xfId="2241" hidden="1" xr:uid="{00000000-0005-0000-0000-00004B830000}"/>
    <cellStyle name="Followed Hyperlink 57" xfId="2301" hidden="1" xr:uid="{00000000-0005-0000-0000-00004C830000}"/>
    <cellStyle name="Followed Hyperlink 57" xfId="2395" hidden="1" xr:uid="{00000000-0005-0000-0000-00004D830000}"/>
    <cellStyle name="Followed Hyperlink 57" xfId="2370" hidden="1" xr:uid="{00000000-0005-0000-0000-00004E830000}"/>
    <cellStyle name="Followed Hyperlink 57" xfId="2452" hidden="1" xr:uid="{00000000-0005-0000-0000-00004F830000}"/>
    <cellStyle name="Followed Hyperlink 57" xfId="2507" hidden="1" xr:uid="{00000000-0005-0000-0000-000050830000}"/>
    <cellStyle name="Followed Hyperlink 57" xfId="2601" hidden="1" xr:uid="{00000000-0005-0000-0000-000051830000}"/>
    <cellStyle name="Followed Hyperlink 57" xfId="2576" hidden="1" xr:uid="{00000000-0005-0000-0000-000052830000}"/>
    <cellStyle name="Followed Hyperlink 57" xfId="2944" hidden="1" xr:uid="{00000000-0005-0000-0000-000053830000}"/>
    <cellStyle name="Followed Hyperlink 57" xfId="3017" hidden="1" xr:uid="{00000000-0005-0000-0000-000054830000}"/>
    <cellStyle name="Followed Hyperlink 57" xfId="3111" hidden="1" xr:uid="{00000000-0005-0000-0000-000055830000}"/>
    <cellStyle name="Followed Hyperlink 57" xfId="3086" hidden="1" xr:uid="{00000000-0005-0000-0000-000056830000}"/>
    <cellStyle name="Followed Hyperlink 57" xfId="3257" hidden="1" xr:uid="{00000000-0005-0000-0000-000057830000}"/>
    <cellStyle name="Followed Hyperlink 57" xfId="3330" hidden="1" xr:uid="{00000000-0005-0000-0000-000058830000}"/>
    <cellStyle name="Followed Hyperlink 57" xfId="3424" hidden="1" xr:uid="{00000000-0005-0000-0000-000059830000}"/>
    <cellStyle name="Followed Hyperlink 57" xfId="3399" hidden="1" xr:uid="{00000000-0005-0000-0000-00005A830000}"/>
    <cellStyle name="Followed Hyperlink 57" xfId="3482" hidden="1" xr:uid="{00000000-0005-0000-0000-00005B830000}"/>
    <cellStyle name="Followed Hyperlink 57" xfId="3551" hidden="1" xr:uid="{00000000-0005-0000-0000-00005C830000}"/>
    <cellStyle name="Followed Hyperlink 57" xfId="3645" hidden="1" xr:uid="{00000000-0005-0000-0000-00005D830000}"/>
    <cellStyle name="Followed Hyperlink 57" xfId="3620" hidden="1" xr:uid="{00000000-0005-0000-0000-00005E830000}"/>
    <cellStyle name="Followed Hyperlink 57" xfId="3702" hidden="1" xr:uid="{00000000-0005-0000-0000-00005F830000}"/>
    <cellStyle name="Followed Hyperlink 57" xfId="3767" hidden="1" xr:uid="{00000000-0005-0000-0000-000060830000}"/>
    <cellStyle name="Followed Hyperlink 57" xfId="3861" hidden="1" xr:uid="{00000000-0005-0000-0000-000061830000}"/>
    <cellStyle name="Followed Hyperlink 57" xfId="3836" hidden="1" xr:uid="{00000000-0005-0000-0000-000062830000}"/>
    <cellStyle name="Followed Hyperlink 57" xfId="3918" hidden="1" xr:uid="{00000000-0005-0000-0000-000063830000}"/>
    <cellStyle name="Followed Hyperlink 57" xfId="3979" hidden="1" xr:uid="{00000000-0005-0000-0000-000064830000}"/>
    <cellStyle name="Followed Hyperlink 57" xfId="4073" hidden="1" xr:uid="{00000000-0005-0000-0000-000065830000}"/>
    <cellStyle name="Followed Hyperlink 57" xfId="4048" hidden="1" xr:uid="{00000000-0005-0000-0000-000066830000}"/>
    <cellStyle name="Followed Hyperlink 57" xfId="4130" hidden="1" xr:uid="{00000000-0005-0000-0000-000067830000}"/>
    <cellStyle name="Followed Hyperlink 57" xfId="4190" hidden="1" xr:uid="{00000000-0005-0000-0000-000068830000}"/>
    <cellStyle name="Followed Hyperlink 57" xfId="4284" hidden="1" xr:uid="{00000000-0005-0000-0000-000069830000}"/>
    <cellStyle name="Followed Hyperlink 57" xfId="4259" hidden="1" xr:uid="{00000000-0005-0000-0000-00006A830000}"/>
    <cellStyle name="Followed Hyperlink 57" xfId="4341" hidden="1" xr:uid="{00000000-0005-0000-0000-00006B830000}"/>
    <cellStyle name="Followed Hyperlink 57" xfId="4396" hidden="1" xr:uid="{00000000-0005-0000-0000-00006C830000}"/>
    <cellStyle name="Followed Hyperlink 57" xfId="4490" hidden="1" xr:uid="{00000000-0005-0000-0000-00006D830000}"/>
    <cellStyle name="Followed Hyperlink 57" xfId="4465" hidden="1" xr:uid="{00000000-0005-0000-0000-00006E830000}"/>
    <cellStyle name="Followed Hyperlink 57" xfId="4721" hidden="1" xr:uid="{00000000-0005-0000-0000-00006F830000}"/>
    <cellStyle name="Followed Hyperlink 57" xfId="4797" hidden="1" xr:uid="{00000000-0005-0000-0000-000070830000}"/>
    <cellStyle name="Followed Hyperlink 57" xfId="4891" hidden="1" xr:uid="{00000000-0005-0000-0000-000071830000}"/>
    <cellStyle name="Followed Hyperlink 57" xfId="4866" hidden="1" xr:uid="{00000000-0005-0000-0000-000072830000}"/>
    <cellStyle name="Followed Hyperlink 57" xfId="5037" hidden="1" xr:uid="{00000000-0005-0000-0000-000073830000}"/>
    <cellStyle name="Followed Hyperlink 57" xfId="5110" hidden="1" xr:uid="{00000000-0005-0000-0000-000074830000}"/>
    <cellStyle name="Followed Hyperlink 57" xfId="5204" hidden="1" xr:uid="{00000000-0005-0000-0000-000075830000}"/>
    <cellStyle name="Followed Hyperlink 57" xfId="5179" hidden="1" xr:uid="{00000000-0005-0000-0000-000076830000}"/>
    <cellStyle name="Followed Hyperlink 57" xfId="5262" hidden="1" xr:uid="{00000000-0005-0000-0000-000077830000}"/>
    <cellStyle name="Followed Hyperlink 57" xfId="5331" hidden="1" xr:uid="{00000000-0005-0000-0000-000078830000}"/>
    <cellStyle name="Followed Hyperlink 57" xfId="5425" hidden="1" xr:uid="{00000000-0005-0000-0000-000079830000}"/>
    <cellStyle name="Followed Hyperlink 57" xfId="5400" hidden="1" xr:uid="{00000000-0005-0000-0000-00007A830000}"/>
    <cellStyle name="Followed Hyperlink 57" xfId="5482" hidden="1" xr:uid="{00000000-0005-0000-0000-00007B830000}"/>
    <cellStyle name="Followed Hyperlink 57" xfId="5547" hidden="1" xr:uid="{00000000-0005-0000-0000-00007C830000}"/>
    <cellStyle name="Followed Hyperlink 57" xfId="5641" hidden="1" xr:uid="{00000000-0005-0000-0000-00007D830000}"/>
    <cellStyle name="Followed Hyperlink 57" xfId="5616" hidden="1" xr:uid="{00000000-0005-0000-0000-00007E830000}"/>
    <cellStyle name="Followed Hyperlink 57" xfId="5698" hidden="1" xr:uid="{00000000-0005-0000-0000-00007F830000}"/>
    <cellStyle name="Followed Hyperlink 57" xfId="5759" hidden="1" xr:uid="{00000000-0005-0000-0000-000080830000}"/>
    <cellStyle name="Followed Hyperlink 57" xfId="5853" hidden="1" xr:uid="{00000000-0005-0000-0000-000081830000}"/>
    <cellStyle name="Followed Hyperlink 57" xfId="5828" hidden="1" xr:uid="{00000000-0005-0000-0000-000082830000}"/>
    <cellStyle name="Followed Hyperlink 57" xfId="5910" hidden="1" xr:uid="{00000000-0005-0000-0000-000083830000}"/>
    <cellStyle name="Followed Hyperlink 57" xfId="5970" hidden="1" xr:uid="{00000000-0005-0000-0000-000084830000}"/>
    <cellStyle name="Followed Hyperlink 57" xfId="6064" hidden="1" xr:uid="{00000000-0005-0000-0000-000085830000}"/>
    <cellStyle name="Followed Hyperlink 57" xfId="6039" hidden="1" xr:uid="{00000000-0005-0000-0000-000086830000}"/>
    <cellStyle name="Followed Hyperlink 57" xfId="6121" hidden="1" xr:uid="{00000000-0005-0000-0000-000087830000}"/>
    <cellStyle name="Followed Hyperlink 57" xfId="6176" hidden="1" xr:uid="{00000000-0005-0000-0000-000088830000}"/>
    <cellStyle name="Followed Hyperlink 57" xfId="6270" hidden="1" xr:uid="{00000000-0005-0000-0000-000089830000}"/>
    <cellStyle name="Followed Hyperlink 57" xfId="6245" hidden="1" xr:uid="{00000000-0005-0000-0000-00008A830000}"/>
    <cellStyle name="Followed Hyperlink 57" xfId="6504" hidden="1" xr:uid="{00000000-0005-0000-0000-00008B830000}"/>
    <cellStyle name="Followed Hyperlink 57" xfId="6578" hidden="1" xr:uid="{00000000-0005-0000-0000-00008C830000}"/>
    <cellStyle name="Followed Hyperlink 57" xfId="6672" hidden="1" xr:uid="{00000000-0005-0000-0000-00008D830000}"/>
    <cellStyle name="Followed Hyperlink 57" xfId="6647" hidden="1" xr:uid="{00000000-0005-0000-0000-00008E830000}"/>
    <cellStyle name="Followed Hyperlink 57" xfId="7095" hidden="1" xr:uid="{00000000-0005-0000-0000-00008F830000}"/>
    <cellStyle name="Followed Hyperlink 57" xfId="7171" hidden="1" xr:uid="{00000000-0005-0000-0000-000090830000}"/>
    <cellStyle name="Followed Hyperlink 57" xfId="7265" hidden="1" xr:uid="{00000000-0005-0000-0000-000091830000}"/>
    <cellStyle name="Followed Hyperlink 57" xfId="7240" hidden="1" xr:uid="{00000000-0005-0000-0000-000092830000}"/>
    <cellStyle name="Followed Hyperlink 57" xfId="7411" hidden="1" xr:uid="{00000000-0005-0000-0000-000093830000}"/>
    <cellStyle name="Followed Hyperlink 57" xfId="7484" hidden="1" xr:uid="{00000000-0005-0000-0000-000094830000}"/>
    <cellStyle name="Followed Hyperlink 57" xfId="7578" hidden="1" xr:uid="{00000000-0005-0000-0000-000095830000}"/>
    <cellStyle name="Followed Hyperlink 57" xfId="7553" hidden="1" xr:uid="{00000000-0005-0000-0000-000096830000}"/>
    <cellStyle name="Followed Hyperlink 57" xfId="7636" hidden="1" xr:uid="{00000000-0005-0000-0000-000097830000}"/>
    <cellStyle name="Followed Hyperlink 57" xfId="7705" hidden="1" xr:uid="{00000000-0005-0000-0000-000098830000}"/>
    <cellStyle name="Followed Hyperlink 57" xfId="7799" hidden="1" xr:uid="{00000000-0005-0000-0000-000099830000}"/>
    <cellStyle name="Followed Hyperlink 57" xfId="7774" hidden="1" xr:uid="{00000000-0005-0000-0000-00009A830000}"/>
    <cellStyle name="Followed Hyperlink 57" xfId="7856" hidden="1" xr:uid="{00000000-0005-0000-0000-00009B830000}"/>
    <cellStyle name="Followed Hyperlink 57" xfId="7921" hidden="1" xr:uid="{00000000-0005-0000-0000-00009C830000}"/>
    <cellStyle name="Followed Hyperlink 57" xfId="8015" hidden="1" xr:uid="{00000000-0005-0000-0000-00009D830000}"/>
    <cellStyle name="Followed Hyperlink 57" xfId="7990" hidden="1" xr:uid="{00000000-0005-0000-0000-00009E830000}"/>
    <cellStyle name="Followed Hyperlink 57" xfId="8072" hidden="1" xr:uid="{00000000-0005-0000-0000-00009F830000}"/>
    <cellStyle name="Followed Hyperlink 57" xfId="8133" hidden="1" xr:uid="{00000000-0005-0000-0000-0000A0830000}"/>
    <cellStyle name="Followed Hyperlink 57" xfId="8227" hidden="1" xr:uid="{00000000-0005-0000-0000-0000A1830000}"/>
    <cellStyle name="Followed Hyperlink 57" xfId="8202" hidden="1" xr:uid="{00000000-0005-0000-0000-0000A2830000}"/>
    <cellStyle name="Followed Hyperlink 57" xfId="8284" hidden="1" xr:uid="{00000000-0005-0000-0000-0000A3830000}"/>
    <cellStyle name="Followed Hyperlink 57" xfId="8344" hidden="1" xr:uid="{00000000-0005-0000-0000-0000A4830000}"/>
    <cellStyle name="Followed Hyperlink 57" xfId="8438" hidden="1" xr:uid="{00000000-0005-0000-0000-0000A5830000}"/>
    <cellStyle name="Followed Hyperlink 57" xfId="8413" hidden="1" xr:uid="{00000000-0005-0000-0000-0000A6830000}"/>
    <cellStyle name="Followed Hyperlink 57" xfId="8495" hidden="1" xr:uid="{00000000-0005-0000-0000-0000A7830000}"/>
    <cellStyle name="Followed Hyperlink 57" xfId="8550" hidden="1" xr:uid="{00000000-0005-0000-0000-0000A8830000}"/>
    <cellStyle name="Followed Hyperlink 57" xfId="8644" hidden="1" xr:uid="{00000000-0005-0000-0000-0000A9830000}"/>
    <cellStyle name="Followed Hyperlink 57" xfId="8619" hidden="1" xr:uid="{00000000-0005-0000-0000-0000AA830000}"/>
    <cellStyle name="Followed Hyperlink 57" xfId="8825" hidden="1" xr:uid="{00000000-0005-0000-0000-0000AB830000}"/>
    <cellStyle name="Followed Hyperlink 57" xfId="8897" hidden="1" xr:uid="{00000000-0005-0000-0000-0000AC830000}"/>
    <cellStyle name="Followed Hyperlink 57" xfId="8991" hidden="1" xr:uid="{00000000-0005-0000-0000-0000AD830000}"/>
    <cellStyle name="Followed Hyperlink 57" xfId="8966" hidden="1" xr:uid="{00000000-0005-0000-0000-0000AE830000}"/>
    <cellStyle name="Followed Hyperlink 57" xfId="9137" hidden="1" xr:uid="{00000000-0005-0000-0000-0000AF830000}"/>
    <cellStyle name="Followed Hyperlink 57" xfId="9210" hidden="1" xr:uid="{00000000-0005-0000-0000-0000B0830000}"/>
    <cellStyle name="Followed Hyperlink 57" xfId="9304" hidden="1" xr:uid="{00000000-0005-0000-0000-0000B1830000}"/>
    <cellStyle name="Followed Hyperlink 57" xfId="9279" hidden="1" xr:uid="{00000000-0005-0000-0000-0000B2830000}"/>
    <cellStyle name="Followed Hyperlink 57" xfId="9362" hidden="1" xr:uid="{00000000-0005-0000-0000-0000B3830000}"/>
    <cellStyle name="Followed Hyperlink 57" xfId="9431" hidden="1" xr:uid="{00000000-0005-0000-0000-0000B4830000}"/>
    <cellStyle name="Followed Hyperlink 57" xfId="9525" hidden="1" xr:uid="{00000000-0005-0000-0000-0000B5830000}"/>
    <cellStyle name="Followed Hyperlink 57" xfId="9500" hidden="1" xr:uid="{00000000-0005-0000-0000-0000B6830000}"/>
    <cellStyle name="Followed Hyperlink 57" xfId="9582" hidden="1" xr:uid="{00000000-0005-0000-0000-0000B7830000}"/>
    <cellStyle name="Followed Hyperlink 57" xfId="9647" hidden="1" xr:uid="{00000000-0005-0000-0000-0000B8830000}"/>
    <cellStyle name="Followed Hyperlink 57" xfId="9741" hidden="1" xr:uid="{00000000-0005-0000-0000-0000B9830000}"/>
    <cellStyle name="Followed Hyperlink 57" xfId="9716" hidden="1" xr:uid="{00000000-0005-0000-0000-0000BA830000}"/>
    <cellStyle name="Followed Hyperlink 57" xfId="9798" hidden="1" xr:uid="{00000000-0005-0000-0000-0000BB830000}"/>
    <cellStyle name="Followed Hyperlink 57" xfId="9859" hidden="1" xr:uid="{00000000-0005-0000-0000-0000BC830000}"/>
    <cellStyle name="Followed Hyperlink 57" xfId="9953" hidden="1" xr:uid="{00000000-0005-0000-0000-0000BD830000}"/>
    <cellStyle name="Followed Hyperlink 57" xfId="9928" hidden="1" xr:uid="{00000000-0005-0000-0000-0000BE830000}"/>
    <cellStyle name="Followed Hyperlink 57" xfId="10010" hidden="1" xr:uid="{00000000-0005-0000-0000-0000BF830000}"/>
    <cellStyle name="Followed Hyperlink 57" xfId="10070" hidden="1" xr:uid="{00000000-0005-0000-0000-0000C0830000}"/>
    <cellStyle name="Followed Hyperlink 57" xfId="10164" hidden="1" xr:uid="{00000000-0005-0000-0000-0000C1830000}"/>
    <cellStyle name="Followed Hyperlink 57" xfId="10139" hidden="1" xr:uid="{00000000-0005-0000-0000-0000C2830000}"/>
    <cellStyle name="Followed Hyperlink 57" xfId="10221" hidden="1" xr:uid="{00000000-0005-0000-0000-0000C3830000}"/>
    <cellStyle name="Followed Hyperlink 57" xfId="10276" hidden="1" xr:uid="{00000000-0005-0000-0000-0000C4830000}"/>
    <cellStyle name="Followed Hyperlink 57" xfId="10370" hidden="1" xr:uid="{00000000-0005-0000-0000-0000C5830000}"/>
    <cellStyle name="Followed Hyperlink 57" xfId="10345" hidden="1" xr:uid="{00000000-0005-0000-0000-0000C6830000}"/>
    <cellStyle name="Followed Hyperlink 57" xfId="10461" hidden="1" xr:uid="{00000000-0005-0000-0000-0000C7830000}"/>
    <cellStyle name="Followed Hyperlink 57" xfId="10516" hidden="1" xr:uid="{00000000-0005-0000-0000-0000C8830000}"/>
    <cellStyle name="Followed Hyperlink 57" xfId="10610" hidden="1" xr:uid="{00000000-0005-0000-0000-0000C9830000}"/>
    <cellStyle name="Followed Hyperlink 57" xfId="10585" hidden="1" xr:uid="{00000000-0005-0000-0000-0000CA830000}"/>
    <cellStyle name="Followed Hyperlink 57" xfId="10795" hidden="1" xr:uid="{00000000-0005-0000-0000-0000CB830000}"/>
    <cellStyle name="Followed Hyperlink 57" xfId="10867" hidden="1" xr:uid="{00000000-0005-0000-0000-0000CC830000}"/>
    <cellStyle name="Followed Hyperlink 57" xfId="10961" hidden="1" xr:uid="{00000000-0005-0000-0000-0000CD830000}"/>
    <cellStyle name="Followed Hyperlink 57" xfId="10936" hidden="1" xr:uid="{00000000-0005-0000-0000-0000CE830000}"/>
    <cellStyle name="Followed Hyperlink 57" xfId="11107" hidden="1" xr:uid="{00000000-0005-0000-0000-0000CF830000}"/>
    <cellStyle name="Followed Hyperlink 57" xfId="11180" hidden="1" xr:uid="{00000000-0005-0000-0000-0000D0830000}"/>
    <cellStyle name="Followed Hyperlink 57" xfId="11274" hidden="1" xr:uid="{00000000-0005-0000-0000-0000D1830000}"/>
    <cellStyle name="Followed Hyperlink 57" xfId="11249" hidden="1" xr:uid="{00000000-0005-0000-0000-0000D2830000}"/>
    <cellStyle name="Followed Hyperlink 57" xfId="11332" hidden="1" xr:uid="{00000000-0005-0000-0000-0000D3830000}"/>
    <cellStyle name="Followed Hyperlink 57" xfId="11401" hidden="1" xr:uid="{00000000-0005-0000-0000-0000D4830000}"/>
    <cellStyle name="Followed Hyperlink 57" xfId="11495" hidden="1" xr:uid="{00000000-0005-0000-0000-0000D5830000}"/>
    <cellStyle name="Followed Hyperlink 57" xfId="11470" hidden="1" xr:uid="{00000000-0005-0000-0000-0000D6830000}"/>
    <cellStyle name="Followed Hyperlink 57" xfId="11552" hidden="1" xr:uid="{00000000-0005-0000-0000-0000D7830000}"/>
    <cellStyle name="Followed Hyperlink 57" xfId="11617" hidden="1" xr:uid="{00000000-0005-0000-0000-0000D8830000}"/>
    <cellStyle name="Followed Hyperlink 57" xfId="11711" hidden="1" xr:uid="{00000000-0005-0000-0000-0000D9830000}"/>
    <cellStyle name="Followed Hyperlink 57" xfId="11686" hidden="1" xr:uid="{00000000-0005-0000-0000-0000DA830000}"/>
    <cellStyle name="Followed Hyperlink 57" xfId="11768" hidden="1" xr:uid="{00000000-0005-0000-0000-0000DB830000}"/>
    <cellStyle name="Followed Hyperlink 57" xfId="11829" hidden="1" xr:uid="{00000000-0005-0000-0000-0000DC830000}"/>
    <cellStyle name="Followed Hyperlink 57" xfId="11923" hidden="1" xr:uid="{00000000-0005-0000-0000-0000DD830000}"/>
    <cellStyle name="Followed Hyperlink 57" xfId="11898" hidden="1" xr:uid="{00000000-0005-0000-0000-0000DE830000}"/>
    <cellStyle name="Followed Hyperlink 57" xfId="11980" hidden="1" xr:uid="{00000000-0005-0000-0000-0000DF830000}"/>
    <cellStyle name="Followed Hyperlink 57" xfId="12040" hidden="1" xr:uid="{00000000-0005-0000-0000-0000E0830000}"/>
    <cellStyle name="Followed Hyperlink 57" xfId="12134" hidden="1" xr:uid="{00000000-0005-0000-0000-0000E1830000}"/>
    <cellStyle name="Followed Hyperlink 57" xfId="12109" hidden="1" xr:uid="{00000000-0005-0000-0000-0000E2830000}"/>
    <cellStyle name="Followed Hyperlink 57" xfId="12191" hidden="1" xr:uid="{00000000-0005-0000-0000-0000E3830000}"/>
    <cellStyle name="Followed Hyperlink 57" xfId="12246" hidden="1" xr:uid="{00000000-0005-0000-0000-0000E4830000}"/>
    <cellStyle name="Followed Hyperlink 57" xfId="12340" hidden="1" xr:uid="{00000000-0005-0000-0000-0000E5830000}"/>
    <cellStyle name="Followed Hyperlink 57" xfId="12315" hidden="1" xr:uid="{00000000-0005-0000-0000-0000E6830000}"/>
    <cellStyle name="Followed Hyperlink 57" xfId="12508" hidden="1" xr:uid="{00000000-0005-0000-0000-0000E7830000}"/>
    <cellStyle name="Followed Hyperlink 57" xfId="12580" hidden="1" xr:uid="{00000000-0005-0000-0000-0000E8830000}"/>
    <cellStyle name="Followed Hyperlink 57" xfId="12674" hidden="1" xr:uid="{00000000-0005-0000-0000-0000E9830000}"/>
    <cellStyle name="Followed Hyperlink 57" xfId="12649" hidden="1" xr:uid="{00000000-0005-0000-0000-0000EA830000}"/>
    <cellStyle name="Followed Hyperlink 57" xfId="12820" hidden="1" xr:uid="{00000000-0005-0000-0000-0000EB830000}"/>
    <cellStyle name="Followed Hyperlink 57" xfId="12893" hidden="1" xr:uid="{00000000-0005-0000-0000-0000EC830000}"/>
    <cellStyle name="Followed Hyperlink 57" xfId="12987" hidden="1" xr:uid="{00000000-0005-0000-0000-0000ED830000}"/>
    <cellStyle name="Followed Hyperlink 57" xfId="12962" hidden="1" xr:uid="{00000000-0005-0000-0000-0000EE830000}"/>
    <cellStyle name="Followed Hyperlink 57" xfId="13045" hidden="1" xr:uid="{00000000-0005-0000-0000-0000EF830000}"/>
    <cellStyle name="Followed Hyperlink 57" xfId="13114" hidden="1" xr:uid="{00000000-0005-0000-0000-0000F0830000}"/>
    <cellStyle name="Followed Hyperlink 57" xfId="13208" hidden="1" xr:uid="{00000000-0005-0000-0000-0000F1830000}"/>
    <cellStyle name="Followed Hyperlink 57" xfId="13183" hidden="1" xr:uid="{00000000-0005-0000-0000-0000F2830000}"/>
    <cellStyle name="Followed Hyperlink 57" xfId="13265" hidden="1" xr:uid="{00000000-0005-0000-0000-0000F3830000}"/>
    <cellStyle name="Followed Hyperlink 57" xfId="13330" hidden="1" xr:uid="{00000000-0005-0000-0000-0000F4830000}"/>
    <cellStyle name="Followed Hyperlink 57" xfId="13424" hidden="1" xr:uid="{00000000-0005-0000-0000-0000F5830000}"/>
    <cellStyle name="Followed Hyperlink 57" xfId="13399" hidden="1" xr:uid="{00000000-0005-0000-0000-0000F6830000}"/>
    <cellStyle name="Followed Hyperlink 57" xfId="13481" hidden="1" xr:uid="{00000000-0005-0000-0000-0000F7830000}"/>
    <cellStyle name="Followed Hyperlink 57" xfId="13542" hidden="1" xr:uid="{00000000-0005-0000-0000-0000F8830000}"/>
    <cellStyle name="Followed Hyperlink 57" xfId="13636" hidden="1" xr:uid="{00000000-0005-0000-0000-0000F9830000}"/>
    <cellStyle name="Followed Hyperlink 57" xfId="13611" hidden="1" xr:uid="{00000000-0005-0000-0000-0000FA830000}"/>
    <cellStyle name="Followed Hyperlink 57" xfId="13693" hidden="1" xr:uid="{00000000-0005-0000-0000-0000FB830000}"/>
    <cellStyle name="Followed Hyperlink 57" xfId="13753" hidden="1" xr:uid="{00000000-0005-0000-0000-0000FC830000}"/>
    <cellStyle name="Followed Hyperlink 57" xfId="13847" hidden="1" xr:uid="{00000000-0005-0000-0000-0000FD830000}"/>
    <cellStyle name="Followed Hyperlink 57" xfId="13822" hidden="1" xr:uid="{00000000-0005-0000-0000-0000FE830000}"/>
    <cellStyle name="Followed Hyperlink 57" xfId="13904" hidden="1" xr:uid="{00000000-0005-0000-0000-0000FF830000}"/>
    <cellStyle name="Followed Hyperlink 57" xfId="13959" hidden="1" xr:uid="{00000000-0005-0000-0000-000000840000}"/>
    <cellStyle name="Followed Hyperlink 57" xfId="14053" hidden="1" xr:uid="{00000000-0005-0000-0000-000001840000}"/>
    <cellStyle name="Followed Hyperlink 57" xfId="14028" hidden="1" xr:uid="{00000000-0005-0000-0000-000002840000}"/>
    <cellStyle name="Followed Hyperlink 57" xfId="4603" hidden="1" xr:uid="{00000000-0005-0000-0000-000003840000}"/>
    <cellStyle name="Followed Hyperlink 57" xfId="14157" hidden="1" xr:uid="{00000000-0005-0000-0000-000004840000}"/>
    <cellStyle name="Followed Hyperlink 57" xfId="14251" hidden="1" xr:uid="{00000000-0005-0000-0000-000005840000}"/>
    <cellStyle name="Followed Hyperlink 57" xfId="14226" hidden="1" xr:uid="{00000000-0005-0000-0000-000006840000}"/>
    <cellStyle name="Followed Hyperlink 57" xfId="14397" hidden="1" xr:uid="{00000000-0005-0000-0000-000007840000}"/>
    <cellStyle name="Followed Hyperlink 57" xfId="14470" hidden="1" xr:uid="{00000000-0005-0000-0000-000008840000}"/>
    <cellStyle name="Followed Hyperlink 57" xfId="14564" hidden="1" xr:uid="{00000000-0005-0000-0000-000009840000}"/>
    <cellStyle name="Followed Hyperlink 57" xfId="14539" hidden="1" xr:uid="{00000000-0005-0000-0000-00000A840000}"/>
    <cellStyle name="Followed Hyperlink 57" xfId="14622" hidden="1" xr:uid="{00000000-0005-0000-0000-00000B840000}"/>
    <cellStyle name="Followed Hyperlink 57" xfId="14691" hidden="1" xr:uid="{00000000-0005-0000-0000-00000C840000}"/>
    <cellStyle name="Followed Hyperlink 57" xfId="14785" hidden="1" xr:uid="{00000000-0005-0000-0000-00000D840000}"/>
    <cellStyle name="Followed Hyperlink 57" xfId="14760" hidden="1" xr:uid="{00000000-0005-0000-0000-00000E840000}"/>
    <cellStyle name="Followed Hyperlink 57" xfId="14842" hidden="1" xr:uid="{00000000-0005-0000-0000-00000F840000}"/>
    <cellStyle name="Followed Hyperlink 57" xfId="14907" hidden="1" xr:uid="{00000000-0005-0000-0000-000010840000}"/>
    <cellStyle name="Followed Hyperlink 57" xfId="15001" hidden="1" xr:uid="{00000000-0005-0000-0000-000011840000}"/>
    <cellStyle name="Followed Hyperlink 57" xfId="14976" hidden="1" xr:uid="{00000000-0005-0000-0000-000012840000}"/>
    <cellStyle name="Followed Hyperlink 57" xfId="15058" hidden="1" xr:uid="{00000000-0005-0000-0000-000013840000}"/>
    <cellStyle name="Followed Hyperlink 57" xfId="15119" hidden="1" xr:uid="{00000000-0005-0000-0000-000014840000}"/>
    <cellStyle name="Followed Hyperlink 57" xfId="15213" hidden="1" xr:uid="{00000000-0005-0000-0000-000015840000}"/>
    <cellStyle name="Followed Hyperlink 57" xfId="15188" hidden="1" xr:uid="{00000000-0005-0000-0000-000016840000}"/>
    <cellStyle name="Followed Hyperlink 57" xfId="15270" hidden="1" xr:uid="{00000000-0005-0000-0000-000017840000}"/>
    <cellStyle name="Followed Hyperlink 57" xfId="15330" hidden="1" xr:uid="{00000000-0005-0000-0000-000018840000}"/>
    <cellStyle name="Followed Hyperlink 57" xfId="15424" hidden="1" xr:uid="{00000000-0005-0000-0000-000019840000}"/>
    <cellStyle name="Followed Hyperlink 57" xfId="15399" hidden="1" xr:uid="{00000000-0005-0000-0000-00001A840000}"/>
    <cellStyle name="Followed Hyperlink 57" xfId="15481" hidden="1" xr:uid="{00000000-0005-0000-0000-00001B840000}"/>
    <cellStyle name="Followed Hyperlink 57" xfId="15536" hidden="1" xr:uid="{00000000-0005-0000-0000-00001C840000}"/>
    <cellStyle name="Followed Hyperlink 57" xfId="15630" hidden="1" xr:uid="{00000000-0005-0000-0000-00001D840000}"/>
    <cellStyle name="Followed Hyperlink 57" xfId="15605" hidden="1" xr:uid="{00000000-0005-0000-0000-00001E840000}"/>
    <cellStyle name="Followed Hyperlink 57" xfId="15801" hidden="1" xr:uid="{00000000-0005-0000-0000-00001F840000}"/>
    <cellStyle name="Followed Hyperlink 57" xfId="15866" hidden="1" xr:uid="{00000000-0005-0000-0000-000020840000}"/>
    <cellStyle name="Followed Hyperlink 57" xfId="15960" hidden="1" xr:uid="{00000000-0005-0000-0000-000021840000}"/>
    <cellStyle name="Followed Hyperlink 57" xfId="15935" hidden="1" xr:uid="{00000000-0005-0000-0000-000022840000}"/>
    <cellStyle name="Followed Hyperlink 57" xfId="16287" hidden="1" xr:uid="{00000000-0005-0000-0000-000023840000}"/>
    <cellStyle name="Followed Hyperlink 57" xfId="16360" hidden="1" xr:uid="{00000000-0005-0000-0000-000024840000}"/>
    <cellStyle name="Followed Hyperlink 57" xfId="16454" hidden="1" xr:uid="{00000000-0005-0000-0000-000025840000}"/>
    <cellStyle name="Followed Hyperlink 57" xfId="16429" hidden="1" xr:uid="{00000000-0005-0000-0000-000026840000}"/>
    <cellStyle name="Followed Hyperlink 57" xfId="16600" hidden="1" xr:uid="{00000000-0005-0000-0000-000027840000}"/>
    <cellStyle name="Followed Hyperlink 57" xfId="16673" hidden="1" xr:uid="{00000000-0005-0000-0000-000028840000}"/>
    <cellStyle name="Followed Hyperlink 57" xfId="16767" hidden="1" xr:uid="{00000000-0005-0000-0000-000029840000}"/>
    <cellStyle name="Followed Hyperlink 57" xfId="16742" hidden="1" xr:uid="{00000000-0005-0000-0000-00002A840000}"/>
    <cellStyle name="Followed Hyperlink 57" xfId="16825" hidden="1" xr:uid="{00000000-0005-0000-0000-00002B840000}"/>
    <cellStyle name="Followed Hyperlink 57" xfId="16894" hidden="1" xr:uid="{00000000-0005-0000-0000-00002C840000}"/>
    <cellStyle name="Followed Hyperlink 57" xfId="16988" hidden="1" xr:uid="{00000000-0005-0000-0000-00002D840000}"/>
    <cellStyle name="Followed Hyperlink 57" xfId="16963" hidden="1" xr:uid="{00000000-0005-0000-0000-00002E840000}"/>
    <cellStyle name="Followed Hyperlink 57" xfId="17045" hidden="1" xr:uid="{00000000-0005-0000-0000-00002F840000}"/>
    <cellStyle name="Followed Hyperlink 57" xfId="17110" hidden="1" xr:uid="{00000000-0005-0000-0000-000030840000}"/>
    <cellStyle name="Followed Hyperlink 57" xfId="17204" hidden="1" xr:uid="{00000000-0005-0000-0000-000031840000}"/>
    <cellStyle name="Followed Hyperlink 57" xfId="17179" hidden="1" xr:uid="{00000000-0005-0000-0000-000032840000}"/>
    <cellStyle name="Followed Hyperlink 57" xfId="17261" hidden="1" xr:uid="{00000000-0005-0000-0000-000033840000}"/>
    <cellStyle name="Followed Hyperlink 57" xfId="17322" hidden="1" xr:uid="{00000000-0005-0000-0000-000034840000}"/>
    <cellStyle name="Followed Hyperlink 57" xfId="17416" hidden="1" xr:uid="{00000000-0005-0000-0000-000035840000}"/>
    <cellStyle name="Followed Hyperlink 57" xfId="17391" hidden="1" xr:uid="{00000000-0005-0000-0000-000036840000}"/>
    <cellStyle name="Followed Hyperlink 57" xfId="17473" hidden="1" xr:uid="{00000000-0005-0000-0000-000037840000}"/>
    <cellStyle name="Followed Hyperlink 57" xfId="17533" hidden="1" xr:uid="{00000000-0005-0000-0000-000038840000}"/>
    <cellStyle name="Followed Hyperlink 57" xfId="17627" hidden="1" xr:uid="{00000000-0005-0000-0000-000039840000}"/>
    <cellStyle name="Followed Hyperlink 57" xfId="17602" hidden="1" xr:uid="{00000000-0005-0000-0000-00003A840000}"/>
    <cellStyle name="Followed Hyperlink 57" xfId="17684" hidden="1" xr:uid="{00000000-0005-0000-0000-00003B840000}"/>
    <cellStyle name="Followed Hyperlink 57" xfId="17739" hidden="1" xr:uid="{00000000-0005-0000-0000-00003C840000}"/>
    <cellStyle name="Followed Hyperlink 57" xfId="17833" hidden="1" xr:uid="{00000000-0005-0000-0000-00003D840000}"/>
    <cellStyle name="Followed Hyperlink 57" xfId="17808" hidden="1" xr:uid="{00000000-0005-0000-0000-00003E840000}"/>
    <cellStyle name="Followed Hyperlink 57" xfId="17999" hidden="1" xr:uid="{00000000-0005-0000-0000-00003F840000}"/>
    <cellStyle name="Followed Hyperlink 57" xfId="18071" hidden="1" xr:uid="{00000000-0005-0000-0000-000040840000}"/>
    <cellStyle name="Followed Hyperlink 57" xfId="18165" hidden="1" xr:uid="{00000000-0005-0000-0000-000041840000}"/>
    <cellStyle name="Followed Hyperlink 57" xfId="18140" hidden="1" xr:uid="{00000000-0005-0000-0000-000042840000}"/>
    <cellStyle name="Followed Hyperlink 57" xfId="18311" hidden="1" xr:uid="{00000000-0005-0000-0000-000043840000}"/>
    <cellStyle name="Followed Hyperlink 57" xfId="18384" hidden="1" xr:uid="{00000000-0005-0000-0000-000044840000}"/>
    <cellStyle name="Followed Hyperlink 57" xfId="18478" hidden="1" xr:uid="{00000000-0005-0000-0000-000045840000}"/>
    <cellStyle name="Followed Hyperlink 57" xfId="18453" hidden="1" xr:uid="{00000000-0005-0000-0000-000046840000}"/>
    <cellStyle name="Followed Hyperlink 57" xfId="18536" hidden="1" xr:uid="{00000000-0005-0000-0000-000047840000}"/>
    <cellStyle name="Followed Hyperlink 57" xfId="18605" hidden="1" xr:uid="{00000000-0005-0000-0000-000048840000}"/>
    <cellStyle name="Followed Hyperlink 57" xfId="18699" hidden="1" xr:uid="{00000000-0005-0000-0000-000049840000}"/>
    <cellStyle name="Followed Hyperlink 57" xfId="18674" hidden="1" xr:uid="{00000000-0005-0000-0000-00004A840000}"/>
    <cellStyle name="Followed Hyperlink 57" xfId="18756" hidden="1" xr:uid="{00000000-0005-0000-0000-00004B840000}"/>
    <cellStyle name="Followed Hyperlink 57" xfId="18821" hidden="1" xr:uid="{00000000-0005-0000-0000-00004C840000}"/>
    <cellStyle name="Followed Hyperlink 57" xfId="18915" hidden="1" xr:uid="{00000000-0005-0000-0000-00004D840000}"/>
    <cellStyle name="Followed Hyperlink 57" xfId="18890" hidden="1" xr:uid="{00000000-0005-0000-0000-00004E840000}"/>
    <cellStyle name="Followed Hyperlink 57" xfId="18972" hidden="1" xr:uid="{00000000-0005-0000-0000-00004F840000}"/>
    <cellStyle name="Followed Hyperlink 57" xfId="19033" hidden="1" xr:uid="{00000000-0005-0000-0000-000050840000}"/>
    <cellStyle name="Followed Hyperlink 57" xfId="19127" hidden="1" xr:uid="{00000000-0005-0000-0000-000051840000}"/>
    <cellStyle name="Followed Hyperlink 57" xfId="19102" hidden="1" xr:uid="{00000000-0005-0000-0000-000052840000}"/>
    <cellStyle name="Followed Hyperlink 57" xfId="19184" hidden="1" xr:uid="{00000000-0005-0000-0000-000053840000}"/>
    <cellStyle name="Followed Hyperlink 57" xfId="19244" hidden="1" xr:uid="{00000000-0005-0000-0000-000054840000}"/>
    <cellStyle name="Followed Hyperlink 57" xfId="19338" hidden="1" xr:uid="{00000000-0005-0000-0000-000055840000}"/>
    <cellStyle name="Followed Hyperlink 57" xfId="19313" hidden="1" xr:uid="{00000000-0005-0000-0000-000056840000}"/>
    <cellStyle name="Followed Hyperlink 57" xfId="19395" hidden="1" xr:uid="{00000000-0005-0000-0000-000057840000}"/>
    <cellStyle name="Followed Hyperlink 57" xfId="19450" hidden="1" xr:uid="{00000000-0005-0000-0000-000058840000}"/>
    <cellStyle name="Followed Hyperlink 57" xfId="19544" hidden="1" xr:uid="{00000000-0005-0000-0000-000059840000}"/>
    <cellStyle name="Followed Hyperlink 57" xfId="19519" hidden="1" xr:uid="{00000000-0005-0000-0000-00005A840000}"/>
    <cellStyle name="Followed Hyperlink 57" xfId="19635" hidden="1" xr:uid="{00000000-0005-0000-0000-00005B840000}"/>
    <cellStyle name="Followed Hyperlink 57" xfId="19690" hidden="1" xr:uid="{00000000-0005-0000-0000-00005C840000}"/>
    <cellStyle name="Followed Hyperlink 57" xfId="19784" hidden="1" xr:uid="{00000000-0005-0000-0000-00005D840000}"/>
    <cellStyle name="Followed Hyperlink 57" xfId="19759" hidden="1" xr:uid="{00000000-0005-0000-0000-00005E840000}"/>
    <cellStyle name="Followed Hyperlink 57" xfId="19951" hidden="1" xr:uid="{00000000-0005-0000-0000-00005F840000}"/>
    <cellStyle name="Followed Hyperlink 57" xfId="20023" hidden="1" xr:uid="{00000000-0005-0000-0000-000060840000}"/>
    <cellStyle name="Followed Hyperlink 57" xfId="20117" hidden="1" xr:uid="{00000000-0005-0000-0000-000061840000}"/>
    <cellStyle name="Followed Hyperlink 57" xfId="20092" hidden="1" xr:uid="{00000000-0005-0000-0000-000062840000}"/>
    <cellStyle name="Followed Hyperlink 57" xfId="20263" hidden="1" xr:uid="{00000000-0005-0000-0000-000063840000}"/>
    <cellStyle name="Followed Hyperlink 57" xfId="20336" hidden="1" xr:uid="{00000000-0005-0000-0000-000064840000}"/>
    <cellStyle name="Followed Hyperlink 57" xfId="20430" hidden="1" xr:uid="{00000000-0005-0000-0000-000065840000}"/>
    <cellStyle name="Followed Hyperlink 57" xfId="20405" hidden="1" xr:uid="{00000000-0005-0000-0000-000066840000}"/>
    <cellStyle name="Followed Hyperlink 57" xfId="20488" hidden="1" xr:uid="{00000000-0005-0000-0000-000067840000}"/>
    <cellStyle name="Followed Hyperlink 57" xfId="20557" hidden="1" xr:uid="{00000000-0005-0000-0000-000068840000}"/>
    <cellStyle name="Followed Hyperlink 57" xfId="20651" hidden="1" xr:uid="{00000000-0005-0000-0000-000069840000}"/>
    <cellStyle name="Followed Hyperlink 57" xfId="20626" hidden="1" xr:uid="{00000000-0005-0000-0000-00006A840000}"/>
    <cellStyle name="Followed Hyperlink 57" xfId="20708" hidden="1" xr:uid="{00000000-0005-0000-0000-00006B840000}"/>
    <cellStyle name="Followed Hyperlink 57" xfId="20773" hidden="1" xr:uid="{00000000-0005-0000-0000-00006C840000}"/>
    <cellStyle name="Followed Hyperlink 57" xfId="20867" hidden="1" xr:uid="{00000000-0005-0000-0000-00006D840000}"/>
    <cellStyle name="Followed Hyperlink 57" xfId="20842" hidden="1" xr:uid="{00000000-0005-0000-0000-00006E840000}"/>
    <cellStyle name="Followed Hyperlink 57" xfId="20924" hidden="1" xr:uid="{00000000-0005-0000-0000-00006F840000}"/>
    <cellStyle name="Followed Hyperlink 57" xfId="20985" hidden="1" xr:uid="{00000000-0005-0000-0000-000070840000}"/>
    <cellStyle name="Followed Hyperlink 57" xfId="21079" hidden="1" xr:uid="{00000000-0005-0000-0000-000071840000}"/>
    <cellStyle name="Followed Hyperlink 57" xfId="21054" hidden="1" xr:uid="{00000000-0005-0000-0000-000072840000}"/>
    <cellStyle name="Followed Hyperlink 57" xfId="21136" hidden="1" xr:uid="{00000000-0005-0000-0000-000073840000}"/>
    <cellStyle name="Followed Hyperlink 57" xfId="21196" hidden="1" xr:uid="{00000000-0005-0000-0000-000074840000}"/>
    <cellStyle name="Followed Hyperlink 57" xfId="21290" hidden="1" xr:uid="{00000000-0005-0000-0000-000075840000}"/>
    <cellStyle name="Followed Hyperlink 57" xfId="21265" hidden="1" xr:uid="{00000000-0005-0000-0000-000076840000}"/>
    <cellStyle name="Followed Hyperlink 57" xfId="21347" hidden="1" xr:uid="{00000000-0005-0000-0000-000077840000}"/>
    <cellStyle name="Followed Hyperlink 57" xfId="21402" hidden="1" xr:uid="{00000000-0005-0000-0000-000078840000}"/>
    <cellStyle name="Followed Hyperlink 57" xfId="21496" hidden="1" xr:uid="{00000000-0005-0000-0000-000079840000}"/>
    <cellStyle name="Followed Hyperlink 57" xfId="21471" hidden="1" xr:uid="{00000000-0005-0000-0000-00007A840000}"/>
    <cellStyle name="Followed Hyperlink 57" xfId="21650" hidden="1" xr:uid="{00000000-0005-0000-0000-00007B840000}"/>
    <cellStyle name="Followed Hyperlink 57" xfId="21722" hidden="1" xr:uid="{00000000-0005-0000-0000-00007C840000}"/>
    <cellStyle name="Followed Hyperlink 57" xfId="21816" hidden="1" xr:uid="{00000000-0005-0000-0000-00007D840000}"/>
    <cellStyle name="Followed Hyperlink 57" xfId="21791" hidden="1" xr:uid="{00000000-0005-0000-0000-00007E840000}"/>
    <cellStyle name="Followed Hyperlink 57" xfId="21962" hidden="1" xr:uid="{00000000-0005-0000-0000-00007F840000}"/>
    <cellStyle name="Followed Hyperlink 57" xfId="22035" hidden="1" xr:uid="{00000000-0005-0000-0000-000080840000}"/>
    <cellStyle name="Followed Hyperlink 57" xfId="22129" hidden="1" xr:uid="{00000000-0005-0000-0000-000081840000}"/>
    <cellStyle name="Followed Hyperlink 57" xfId="22104" hidden="1" xr:uid="{00000000-0005-0000-0000-000082840000}"/>
    <cellStyle name="Followed Hyperlink 57" xfId="22187" hidden="1" xr:uid="{00000000-0005-0000-0000-000083840000}"/>
    <cellStyle name="Followed Hyperlink 57" xfId="22256" hidden="1" xr:uid="{00000000-0005-0000-0000-000084840000}"/>
    <cellStyle name="Followed Hyperlink 57" xfId="22350" hidden="1" xr:uid="{00000000-0005-0000-0000-000085840000}"/>
    <cellStyle name="Followed Hyperlink 57" xfId="22325" hidden="1" xr:uid="{00000000-0005-0000-0000-000086840000}"/>
    <cellStyle name="Followed Hyperlink 57" xfId="22407" hidden="1" xr:uid="{00000000-0005-0000-0000-000087840000}"/>
    <cellStyle name="Followed Hyperlink 57" xfId="22472" hidden="1" xr:uid="{00000000-0005-0000-0000-000088840000}"/>
    <cellStyle name="Followed Hyperlink 57" xfId="22566" hidden="1" xr:uid="{00000000-0005-0000-0000-000089840000}"/>
    <cellStyle name="Followed Hyperlink 57" xfId="22541" hidden="1" xr:uid="{00000000-0005-0000-0000-00008A840000}"/>
    <cellStyle name="Followed Hyperlink 57" xfId="22623" hidden="1" xr:uid="{00000000-0005-0000-0000-00008B840000}"/>
    <cellStyle name="Followed Hyperlink 57" xfId="22684" hidden="1" xr:uid="{00000000-0005-0000-0000-00008C840000}"/>
    <cellStyle name="Followed Hyperlink 57" xfId="22778" hidden="1" xr:uid="{00000000-0005-0000-0000-00008D840000}"/>
    <cellStyle name="Followed Hyperlink 57" xfId="22753" hidden="1" xr:uid="{00000000-0005-0000-0000-00008E840000}"/>
    <cellStyle name="Followed Hyperlink 57" xfId="22835" hidden="1" xr:uid="{00000000-0005-0000-0000-00008F840000}"/>
    <cellStyle name="Followed Hyperlink 57" xfId="22895" hidden="1" xr:uid="{00000000-0005-0000-0000-000090840000}"/>
    <cellStyle name="Followed Hyperlink 57" xfId="22989" hidden="1" xr:uid="{00000000-0005-0000-0000-000091840000}"/>
    <cellStyle name="Followed Hyperlink 57" xfId="22964" hidden="1" xr:uid="{00000000-0005-0000-0000-000092840000}"/>
    <cellStyle name="Followed Hyperlink 57" xfId="23046" hidden="1" xr:uid="{00000000-0005-0000-0000-000093840000}"/>
    <cellStyle name="Followed Hyperlink 57" xfId="23101" hidden="1" xr:uid="{00000000-0005-0000-0000-000094840000}"/>
    <cellStyle name="Followed Hyperlink 57" xfId="23195" hidden="1" xr:uid="{00000000-0005-0000-0000-000095840000}"/>
    <cellStyle name="Followed Hyperlink 57" xfId="23170" hidden="1" xr:uid="{00000000-0005-0000-0000-000096840000}"/>
    <cellStyle name="Followed Hyperlink 57" xfId="15691" hidden="1" xr:uid="{00000000-0005-0000-0000-000097840000}"/>
    <cellStyle name="Followed Hyperlink 57" xfId="15752" hidden="1" xr:uid="{00000000-0005-0000-0000-000098840000}"/>
    <cellStyle name="Followed Hyperlink 57" xfId="15692" hidden="1" xr:uid="{00000000-0005-0000-0000-000099840000}"/>
    <cellStyle name="Followed Hyperlink 57" xfId="16079" hidden="1" xr:uid="{00000000-0005-0000-0000-00009A840000}"/>
    <cellStyle name="Followed Hyperlink 57" xfId="23261" hidden="1" xr:uid="{00000000-0005-0000-0000-00009B840000}"/>
    <cellStyle name="Followed Hyperlink 57" xfId="23334" hidden="1" xr:uid="{00000000-0005-0000-0000-00009C840000}"/>
    <cellStyle name="Followed Hyperlink 57" xfId="23428" hidden="1" xr:uid="{00000000-0005-0000-0000-00009D840000}"/>
    <cellStyle name="Followed Hyperlink 57" xfId="23403" hidden="1" xr:uid="{00000000-0005-0000-0000-00009E840000}"/>
    <cellStyle name="Followed Hyperlink 57" xfId="23486" hidden="1" xr:uid="{00000000-0005-0000-0000-00009F840000}"/>
    <cellStyle name="Followed Hyperlink 57" xfId="23555" hidden="1" xr:uid="{00000000-0005-0000-0000-0000A0840000}"/>
    <cellStyle name="Followed Hyperlink 57" xfId="23649" hidden="1" xr:uid="{00000000-0005-0000-0000-0000A1840000}"/>
    <cellStyle name="Followed Hyperlink 57" xfId="23624" hidden="1" xr:uid="{00000000-0005-0000-0000-0000A2840000}"/>
    <cellStyle name="Followed Hyperlink 57" xfId="23706" hidden="1" xr:uid="{00000000-0005-0000-0000-0000A3840000}"/>
    <cellStyle name="Followed Hyperlink 57" xfId="23771" hidden="1" xr:uid="{00000000-0005-0000-0000-0000A4840000}"/>
    <cellStyle name="Followed Hyperlink 57" xfId="23865" hidden="1" xr:uid="{00000000-0005-0000-0000-0000A5840000}"/>
    <cellStyle name="Followed Hyperlink 57" xfId="23840" hidden="1" xr:uid="{00000000-0005-0000-0000-0000A6840000}"/>
    <cellStyle name="Followed Hyperlink 57" xfId="23922" hidden="1" xr:uid="{00000000-0005-0000-0000-0000A7840000}"/>
    <cellStyle name="Followed Hyperlink 57" xfId="23983" hidden="1" xr:uid="{00000000-0005-0000-0000-0000A8840000}"/>
    <cellStyle name="Followed Hyperlink 57" xfId="24077" hidden="1" xr:uid="{00000000-0005-0000-0000-0000A9840000}"/>
    <cellStyle name="Followed Hyperlink 57" xfId="24052" hidden="1" xr:uid="{00000000-0005-0000-0000-0000AA840000}"/>
    <cellStyle name="Followed Hyperlink 57" xfId="24134" hidden="1" xr:uid="{00000000-0005-0000-0000-0000AB840000}"/>
    <cellStyle name="Followed Hyperlink 57" xfId="24194" hidden="1" xr:uid="{00000000-0005-0000-0000-0000AC840000}"/>
    <cellStyle name="Followed Hyperlink 57" xfId="24288" hidden="1" xr:uid="{00000000-0005-0000-0000-0000AD840000}"/>
    <cellStyle name="Followed Hyperlink 57" xfId="24263" hidden="1" xr:uid="{00000000-0005-0000-0000-0000AE840000}"/>
    <cellStyle name="Followed Hyperlink 57" xfId="24345" hidden="1" xr:uid="{00000000-0005-0000-0000-0000AF840000}"/>
    <cellStyle name="Followed Hyperlink 57" xfId="24400" hidden="1" xr:uid="{00000000-0005-0000-0000-0000B0840000}"/>
    <cellStyle name="Followed Hyperlink 57" xfId="24494" hidden="1" xr:uid="{00000000-0005-0000-0000-0000B1840000}"/>
    <cellStyle name="Followed Hyperlink 57" xfId="24469" hidden="1" xr:uid="{00000000-0005-0000-0000-0000B2840000}"/>
    <cellStyle name="Followed Hyperlink 57" xfId="24585" hidden="1" xr:uid="{00000000-0005-0000-0000-0000B3840000}"/>
    <cellStyle name="Followed Hyperlink 57" xfId="24640" hidden="1" xr:uid="{00000000-0005-0000-0000-0000B4840000}"/>
    <cellStyle name="Followed Hyperlink 57" xfId="24734" hidden="1" xr:uid="{00000000-0005-0000-0000-0000B5840000}"/>
    <cellStyle name="Followed Hyperlink 57" xfId="24709" hidden="1" xr:uid="{00000000-0005-0000-0000-0000B6840000}"/>
    <cellStyle name="Followed Hyperlink 57" xfId="24904" hidden="1" xr:uid="{00000000-0005-0000-0000-0000B7840000}"/>
    <cellStyle name="Followed Hyperlink 57" xfId="24976" hidden="1" xr:uid="{00000000-0005-0000-0000-0000B8840000}"/>
    <cellStyle name="Followed Hyperlink 57" xfId="25070" hidden="1" xr:uid="{00000000-0005-0000-0000-0000B9840000}"/>
    <cellStyle name="Followed Hyperlink 57" xfId="25045" hidden="1" xr:uid="{00000000-0005-0000-0000-0000BA840000}"/>
    <cellStyle name="Followed Hyperlink 57" xfId="25216" hidden="1" xr:uid="{00000000-0005-0000-0000-0000BB840000}"/>
    <cellStyle name="Followed Hyperlink 57" xfId="25289" hidden="1" xr:uid="{00000000-0005-0000-0000-0000BC840000}"/>
    <cellStyle name="Followed Hyperlink 57" xfId="25383" hidden="1" xr:uid="{00000000-0005-0000-0000-0000BD840000}"/>
    <cellStyle name="Followed Hyperlink 57" xfId="25358" hidden="1" xr:uid="{00000000-0005-0000-0000-0000BE840000}"/>
    <cellStyle name="Followed Hyperlink 57" xfId="25441" hidden="1" xr:uid="{00000000-0005-0000-0000-0000BF840000}"/>
    <cellStyle name="Followed Hyperlink 57" xfId="25510" hidden="1" xr:uid="{00000000-0005-0000-0000-0000C0840000}"/>
    <cellStyle name="Followed Hyperlink 57" xfId="25604" hidden="1" xr:uid="{00000000-0005-0000-0000-0000C1840000}"/>
    <cellStyle name="Followed Hyperlink 57" xfId="25579" hidden="1" xr:uid="{00000000-0005-0000-0000-0000C2840000}"/>
    <cellStyle name="Followed Hyperlink 57" xfId="25661" hidden="1" xr:uid="{00000000-0005-0000-0000-0000C3840000}"/>
    <cellStyle name="Followed Hyperlink 57" xfId="25726" hidden="1" xr:uid="{00000000-0005-0000-0000-0000C4840000}"/>
    <cellStyle name="Followed Hyperlink 57" xfId="25820" hidden="1" xr:uid="{00000000-0005-0000-0000-0000C5840000}"/>
    <cellStyle name="Followed Hyperlink 57" xfId="25795" hidden="1" xr:uid="{00000000-0005-0000-0000-0000C6840000}"/>
    <cellStyle name="Followed Hyperlink 57" xfId="25877" hidden="1" xr:uid="{00000000-0005-0000-0000-0000C7840000}"/>
    <cellStyle name="Followed Hyperlink 57" xfId="25938" hidden="1" xr:uid="{00000000-0005-0000-0000-0000C8840000}"/>
    <cellStyle name="Followed Hyperlink 57" xfId="26032" hidden="1" xr:uid="{00000000-0005-0000-0000-0000C9840000}"/>
    <cellStyle name="Followed Hyperlink 57" xfId="26007" hidden="1" xr:uid="{00000000-0005-0000-0000-0000CA840000}"/>
    <cellStyle name="Followed Hyperlink 57" xfId="26089" hidden="1" xr:uid="{00000000-0005-0000-0000-0000CB840000}"/>
    <cellStyle name="Followed Hyperlink 57" xfId="26149" hidden="1" xr:uid="{00000000-0005-0000-0000-0000CC840000}"/>
    <cellStyle name="Followed Hyperlink 57" xfId="26243" hidden="1" xr:uid="{00000000-0005-0000-0000-0000CD840000}"/>
    <cellStyle name="Followed Hyperlink 57" xfId="26218" hidden="1" xr:uid="{00000000-0005-0000-0000-0000CE840000}"/>
    <cellStyle name="Followed Hyperlink 57" xfId="26300" hidden="1" xr:uid="{00000000-0005-0000-0000-0000CF840000}"/>
    <cellStyle name="Followed Hyperlink 57" xfId="26355" hidden="1" xr:uid="{00000000-0005-0000-0000-0000D0840000}"/>
    <cellStyle name="Followed Hyperlink 57" xfId="26449" hidden="1" xr:uid="{00000000-0005-0000-0000-0000D1840000}"/>
    <cellStyle name="Followed Hyperlink 57" xfId="26424" hidden="1" xr:uid="{00000000-0005-0000-0000-0000D2840000}"/>
    <cellStyle name="Followed Hyperlink 57" xfId="26621" hidden="1" xr:uid="{00000000-0005-0000-0000-0000D3840000}"/>
    <cellStyle name="Followed Hyperlink 57" xfId="26693" hidden="1" xr:uid="{00000000-0005-0000-0000-0000D4840000}"/>
    <cellStyle name="Followed Hyperlink 57" xfId="26787" hidden="1" xr:uid="{00000000-0005-0000-0000-0000D5840000}"/>
    <cellStyle name="Followed Hyperlink 57" xfId="26762" hidden="1" xr:uid="{00000000-0005-0000-0000-0000D6840000}"/>
    <cellStyle name="Followed Hyperlink 57" xfId="26933" hidden="1" xr:uid="{00000000-0005-0000-0000-0000D7840000}"/>
    <cellStyle name="Followed Hyperlink 57" xfId="27006" hidden="1" xr:uid="{00000000-0005-0000-0000-0000D8840000}"/>
    <cellStyle name="Followed Hyperlink 57" xfId="27100" hidden="1" xr:uid="{00000000-0005-0000-0000-0000D9840000}"/>
    <cellStyle name="Followed Hyperlink 57" xfId="27075" hidden="1" xr:uid="{00000000-0005-0000-0000-0000DA840000}"/>
    <cellStyle name="Followed Hyperlink 57" xfId="27158" hidden="1" xr:uid="{00000000-0005-0000-0000-0000DB840000}"/>
    <cellStyle name="Followed Hyperlink 57" xfId="27227" hidden="1" xr:uid="{00000000-0005-0000-0000-0000DC840000}"/>
    <cellStyle name="Followed Hyperlink 57" xfId="27321" hidden="1" xr:uid="{00000000-0005-0000-0000-0000DD840000}"/>
    <cellStyle name="Followed Hyperlink 57" xfId="27296" hidden="1" xr:uid="{00000000-0005-0000-0000-0000DE840000}"/>
    <cellStyle name="Followed Hyperlink 57" xfId="27378" hidden="1" xr:uid="{00000000-0005-0000-0000-0000DF840000}"/>
    <cellStyle name="Followed Hyperlink 57" xfId="27443" hidden="1" xr:uid="{00000000-0005-0000-0000-0000E0840000}"/>
    <cellStyle name="Followed Hyperlink 57" xfId="27537" hidden="1" xr:uid="{00000000-0005-0000-0000-0000E1840000}"/>
    <cellStyle name="Followed Hyperlink 57" xfId="27512" hidden="1" xr:uid="{00000000-0005-0000-0000-0000E2840000}"/>
    <cellStyle name="Followed Hyperlink 57" xfId="27594" hidden="1" xr:uid="{00000000-0005-0000-0000-0000E3840000}"/>
    <cellStyle name="Followed Hyperlink 57" xfId="27655" hidden="1" xr:uid="{00000000-0005-0000-0000-0000E4840000}"/>
    <cellStyle name="Followed Hyperlink 57" xfId="27749" hidden="1" xr:uid="{00000000-0005-0000-0000-0000E5840000}"/>
    <cellStyle name="Followed Hyperlink 57" xfId="27724" hidden="1" xr:uid="{00000000-0005-0000-0000-0000E6840000}"/>
    <cellStyle name="Followed Hyperlink 57" xfId="27806" hidden="1" xr:uid="{00000000-0005-0000-0000-0000E7840000}"/>
    <cellStyle name="Followed Hyperlink 57" xfId="27866" hidden="1" xr:uid="{00000000-0005-0000-0000-0000E8840000}"/>
    <cellStyle name="Followed Hyperlink 57" xfId="27960" hidden="1" xr:uid="{00000000-0005-0000-0000-0000E9840000}"/>
    <cellStyle name="Followed Hyperlink 57" xfId="27935" hidden="1" xr:uid="{00000000-0005-0000-0000-0000EA840000}"/>
    <cellStyle name="Followed Hyperlink 57" xfId="28017" hidden="1" xr:uid="{00000000-0005-0000-0000-0000EB840000}"/>
    <cellStyle name="Followed Hyperlink 57" xfId="28072" hidden="1" xr:uid="{00000000-0005-0000-0000-0000EC840000}"/>
    <cellStyle name="Followed Hyperlink 57" xfId="28166" hidden="1" xr:uid="{00000000-0005-0000-0000-0000ED840000}"/>
    <cellStyle name="Followed Hyperlink 57" xfId="28141" hidden="1" xr:uid="{00000000-0005-0000-0000-0000EE840000}"/>
    <cellStyle name="Followed Hyperlink 57" xfId="28257" hidden="1" xr:uid="{00000000-0005-0000-0000-0000EF840000}"/>
    <cellStyle name="Followed Hyperlink 57" xfId="28312" hidden="1" xr:uid="{00000000-0005-0000-0000-0000F0840000}"/>
    <cellStyle name="Followed Hyperlink 57" xfId="28406" hidden="1" xr:uid="{00000000-0005-0000-0000-0000F1840000}"/>
    <cellStyle name="Followed Hyperlink 57" xfId="28381" hidden="1" xr:uid="{00000000-0005-0000-0000-0000F2840000}"/>
    <cellStyle name="Followed Hyperlink 57" xfId="28546" hidden="1" xr:uid="{00000000-0005-0000-0000-0000F3840000}"/>
    <cellStyle name="Followed Hyperlink 57" xfId="28618" hidden="1" xr:uid="{00000000-0005-0000-0000-0000F4840000}"/>
    <cellStyle name="Followed Hyperlink 57" xfId="28712" hidden="1" xr:uid="{00000000-0005-0000-0000-0000F5840000}"/>
    <cellStyle name="Followed Hyperlink 57" xfId="28687" hidden="1" xr:uid="{00000000-0005-0000-0000-0000F6840000}"/>
    <cellStyle name="Followed Hyperlink 57" xfId="28858" hidden="1" xr:uid="{00000000-0005-0000-0000-0000F7840000}"/>
    <cellStyle name="Followed Hyperlink 57" xfId="28931" hidden="1" xr:uid="{00000000-0005-0000-0000-0000F8840000}"/>
    <cellStyle name="Followed Hyperlink 57" xfId="29025" hidden="1" xr:uid="{00000000-0005-0000-0000-0000F9840000}"/>
    <cellStyle name="Followed Hyperlink 57" xfId="29000" hidden="1" xr:uid="{00000000-0005-0000-0000-0000FA840000}"/>
    <cellStyle name="Followed Hyperlink 57" xfId="29083" hidden="1" xr:uid="{00000000-0005-0000-0000-0000FB840000}"/>
    <cellStyle name="Followed Hyperlink 57" xfId="29152" hidden="1" xr:uid="{00000000-0005-0000-0000-0000FC840000}"/>
    <cellStyle name="Followed Hyperlink 57" xfId="29246" hidden="1" xr:uid="{00000000-0005-0000-0000-0000FD840000}"/>
    <cellStyle name="Followed Hyperlink 57" xfId="29221" hidden="1" xr:uid="{00000000-0005-0000-0000-0000FE840000}"/>
    <cellStyle name="Followed Hyperlink 57" xfId="29303" hidden="1" xr:uid="{00000000-0005-0000-0000-0000FF840000}"/>
    <cellStyle name="Followed Hyperlink 57" xfId="29368" hidden="1" xr:uid="{00000000-0005-0000-0000-000000850000}"/>
    <cellStyle name="Followed Hyperlink 57" xfId="29462" hidden="1" xr:uid="{00000000-0005-0000-0000-000001850000}"/>
    <cellStyle name="Followed Hyperlink 57" xfId="29437" hidden="1" xr:uid="{00000000-0005-0000-0000-000002850000}"/>
    <cellStyle name="Followed Hyperlink 57" xfId="29519" hidden="1" xr:uid="{00000000-0005-0000-0000-000003850000}"/>
    <cellStyle name="Followed Hyperlink 57" xfId="29580" hidden="1" xr:uid="{00000000-0005-0000-0000-000004850000}"/>
    <cellStyle name="Followed Hyperlink 57" xfId="29674" hidden="1" xr:uid="{00000000-0005-0000-0000-000005850000}"/>
    <cellStyle name="Followed Hyperlink 57" xfId="29649" hidden="1" xr:uid="{00000000-0005-0000-0000-000006850000}"/>
    <cellStyle name="Followed Hyperlink 57" xfId="29731" hidden="1" xr:uid="{00000000-0005-0000-0000-000007850000}"/>
    <cellStyle name="Followed Hyperlink 57" xfId="29791" hidden="1" xr:uid="{00000000-0005-0000-0000-000008850000}"/>
    <cellStyle name="Followed Hyperlink 57" xfId="29885" hidden="1" xr:uid="{00000000-0005-0000-0000-000009850000}"/>
    <cellStyle name="Followed Hyperlink 57" xfId="29860" hidden="1" xr:uid="{00000000-0005-0000-0000-00000A850000}"/>
    <cellStyle name="Followed Hyperlink 57" xfId="29942" hidden="1" xr:uid="{00000000-0005-0000-0000-00000B850000}"/>
    <cellStyle name="Followed Hyperlink 57" xfId="29997" hidden="1" xr:uid="{00000000-0005-0000-0000-00000C850000}"/>
    <cellStyle name="Followed Hyperlink 57" xfId="30091" hidden="1" xr:uid="{00000000-0005-0000-0000-00000D850000}"/>
    <cellStyle name="Followed Hyperlink 57" xfId="30066" hidden="1" xr:uid="{00000000-0005-0000-0000-00000E850000}"/>
    <cellStyle name="Followed Hyperlink 57" xfId="30226" hidden="1" xr:uid="{00000000-0005-0000-0000-00000F850000}"/>
    <cellStyle name="Followed Hyperlink 57" xfId="30298" hidden="1" xr:uid="{00000000-0005-0000-0000-000010850000}"/>
    <cellStyle name="Followed Hyperlink 57" xfId="30392" hidden="1" xr:uid="{00000000-0005-0000-0000-000011850000}"/>
    <cellStyle name="Followed Hyperlink 57" xfId="30367" hidden="1" xr:uid="{00000000-0005-0000-0000-000012850000}"/>
    <cellStyle name="Followed Hyperlink 57" xfId="30538" hidden="1" xr:uid="{00000000-0005-0000-0000-000013850000}"/>
    <cellStyle name="Followed Hyperlink 57" xfId="30611" hidden="1" xr:uid="{00000000-0005-0000-0000-000014850000}"/>
    <cellStyle name="Followed Hyperlink 57" xfId="30705" hidden="1" xr:uid="{00000000-0005-0000-0000-000015850000}"/>
    <cellStyle name="Followed Hyperlink 57" xfId="30680" hidden="1" xr:uid="{00000000-0005-0000-0000-000016850000}"/>
    <cellStyle name="Followed Hyperlink 57" xfId="30763" hidden="1" xr:uid="{00000000-0005-0000-0000-000017850000}"/>
    <cellStyle name="Followed Hyperlink 57" xfId="30832" hidden="1" xr:uid="{00000000-0005-0000-0000-000018850000}"/>
    <cellStyle name="Followed Hyperlink 57" xfId="30926" hidden="1" xr:uid="{00000000-0005-0000-0000-000019850000}"/>
    <cellStyle name="Followed Hyperlink 57" xfId="30901" hidden="1" xr:uid="{00000000-0005-0000-0000-00001A850000}"/>
    <cellStyle name="Followed Hyperlink 57" xfId="30983" hidden="1" xr:uid="{00000000-0005-0000-0000-00001B850000}"/>
    <cellStyle name="Followed Hyperlink 57" xfId="31048" hidden="1" xr:uid="{00000000-0005-0000-0000-00001C850000}"/>
    <cellStyle name="Followed Hyperlink 57" xfId="31142" hidden="1" xr:uid="{00000000-0005-0000-0000-00001D850000}"/>
    <cellStyle name="Followed Hyperlink 57" xfId="31117" hidden="1" xr:uid="{00000000-0005-0000-0000-00001E850000}"/>
    <cellStyle name="Followed Hyperlink 57" xfId="31199" hidden="1" xr:uid="{00000000-0005-0000-0000-00001F850000}"/>
    <cellStyle name="Followed Hyperlink 57" xfId="31260" hidden="1" xr:uid="{00000000-0005-0000-0000-000020850000}"/>
    <cellStyle name="Followed Hyperlink 57" xfId="31354" hidden="1" xr:uid="{00000000-0005-0000-0000-000021850000}"/>
    <cellStyle name="Followed Hyperlink 57" xfId="31329" hidden="1" xr:uid="{00000000-0005-0000-0000-000022850000}"/>
    <cellStyle name="Followed Hyperlink 57" xfId="31411" hidden="1" xr:uid="{00000000-0005-0000-0000-000023850000}"/>
    <cellStyle name="Followed Hyperlink 57" xfId="31471" hidden="1" xr:uid="{00000000-0005-0000-0000-000024850000}"/>
    <cellStyle name="Followed Hyperlink 57" xfId="31565" hidden="1" xr:uid="{00000000-0005-0000-0000-000025850000}"/>
    <cellStyle name="Followed Hyperlink 57" xfId="31540" hidden="1" xr:uid="{00000000-0005-0000-0000-000026850000}"/>
    <cellStyle name="Followed Hyperlink 57" xfId="31622" hidden="1" xr:uid="{00000000-0005-0000-0000-000027850000}"/>
    <cellStyle name="Followed Hyperlink 57" xfId="31677" hidden="1" xr:uid="{00000000-0005-0000-0000-000028850000}"/>
    <cellStyle name="Followed Hyperlink 57" xfId="31771" hidden="1" xr:uid="{00000000-0005-0000-0000-000029850000}"/>
    <cellStyle name="Followed Hyperlink 57" xfId="31746" hidden="1" xr:uid="{00000000-0005-0000-0000-00002A850000}"/>
    <cellStyle name="Followed Hyperlink 57" xfId="32186" hidden="1" xr:uid="{00000000-0005-0000-0000-00002B850000}"/>
    <cellStyle name="Followed Hyperlink 57" xfId="32262" hidden="1" xr:uid="{00000000-0005-0000-0000-00002C850000}"/>
    <cellStyle name="Followed Hyperlink 57" xfId="32356" hidden="1" xr:uid="{00000000-0005-0000-0000-00002D850000}"/>
    <cellStyle name="Followed Hyperlink 57" xfId="32331" hidden="1" xr:uid="{00000000-0005-0000-0000-00002E850000}"/>
    <cellStyle name="Followed Hyperlink 57" xfId="32502" hidden="1" xr:uid="{00000000-0005-0000-0000-00002F850000}"/>
    <cellStyle name="Followed Hyperlink 57" xfId="32575" hidden="1" xr:uid="{00000000-0005-0000-0000-000030850000}"/>
    <cellStyle name="Followed Hyperlink 57" xfId="32669" hidden="1" xr:uid="{00000000-0005-0000-0000-000031850000}"/>
    <cellStyle name="Followed Hyperlink 57" xfId="32644" hidden="1" xr:uid="{00000000-0005-0000-0000-000032850000}"/>
    <cellStyle name="Followed Hyperlink 57" xfId="32727" hidden="1" xr:uid="{00000000-0005-0000-0000-000033850000}"/>
    <cellStyle name="Followed Hyperlink 57" xfId="32796" hidden="1" xr:uid="{00000000-0005-0000-0000-000034850000}"/>
    <cellStyle name="Followed Hyperlink 57" xfId="32890" hidden="1" xr:uid="{00000000-0005-0000-0000-000035850000}"/>
    <cellStyle name="Followed Hyperlink 57" xfId="32865" hidden="1" xr:uid="{00000000-0005-0000-0000-000036850000}"/>
    <cellStyle name="Followed Hyperlink 57" xfId="32947" hidden="1" xr:uid="{00000000-0005-0000-0000-000037850000}"/>
    <cellStyle name="Followed Hyperlink 57" xfId="33012" hidden="1" xr:uid="{00000000-0005-0000-0000-000038850000}"/>
    <cellStyle name="Followed Hyperlink 57" xfId="33106" hidden="1" xr:uid="{00000000-0005-0000-0000-000039850000}"/>
    <cellStyle name="Followed Hyperlink 57" xfId="33081" hidden="1" xr:uid="{00000000-0005-0000-0000-00003A850000}"/>
    <cellStyle name="Followed Hyperlink 57" xfId="33163" hidden="1" xr:uid="{00000000-0005-0000-0000-00003B850000}"/>
    <cellStyle name="Followed Hyperlink 57" xfId="33224" hidden="1" xr:uid="{00000000-0005-0000-0000-00003C850000}"/>
    <cellStyle name="Followed Hyperlink 57" xfId="33318" hidden="1" xr:uid="{00000000-0005-0000-0000-00003D850000}"/>
    <cellStyle name="Followed Hyperlink 57" xfId="33293" hidden="1" xr:uid="{00000000-0005-0000-0000-00003E850000}"/>
    <cellStyle name="Followed Hyperlink 57" xfId="33375" hidden="1" xr:uid="{00000000-0005-0000-0000-00003F850000}"/>
    <cellStyle name="Followed Hyperlink 57" xfId="33435" hidden="1" xr:uid="{00000000-0005-0000-0000-000040850000}"/>
    <cellStyle name="Followed Hyperlink 57" xfId="33529" hidden="1" xr:uid="{00000000-0005-0000-0000-000041850000}"/>
    <cellStyle name="Followed Hyperlink 57" xfId="33504" hidden="1" xr:uid="{00000000-0005-0000-0000-000042850000}"/>
    <cellStyle name="Followed Hyperlink 57" xfId="33586" hidden="1" xr:uid="{00000000-0005-0000-0000-000043850000}"/>
    <cellStyle name="Followed Hyperlink 57" xfId="33641" hidden="1" xr:uid="{00000000-0005-0000-0000-000044850000}"/>
    <cellStyle name="Followed Hyperlink 57" xfId="33735" hidden="1" xr:uid="{00000000-0005-0000-0000-000045850000}"/>
    <cellStyle name="Followed Hyperlink 57" xfId="33710" hidden="1" xr:uid="{00000000-0005-0000-0000-000046850000}"/>
    <cellStyle name="Followed Hyperlink 57" xfId="33870" hidden="1" xr:uid="{00000000-0005-0000-0000-000047850000}"/>
    <cellStyle name="Followed Hyperlink 57" xfId="33942" hidden="1" xr:uid="{00000000-0005-0000-0000-000048850000}"/>
    <cellStyle name="Followed Hyperlink 57" xfId="34036" hidden="1" xr:uid="{00000000-0005-0000-0000-000049850000}"/>
    <cellStyle name="Followed Hyperlink 57" xfId="34011" hidden="1" xr:uid="{00000000-0005-0000-0000-00004A850000}"/>
    <cellStyle name="Followed Hyperlink 57" xfId="34182" hidden="1" xr:uid="{00000000-0005-0000-0000-00004B850000}"/>
    <cellStyle name="Followed Hyperlink 57" xfId="34255" hidden="1" xr:uid="{00000000-0005-0000-0000-00004C850000}"/>
    <cellStyle name="Followed Hyperlink 57" xfId="34349" hidden="1" xr:uid="{00000000-0005-0000-0000-00004D850000}"/>
    <cellStyle name="Followed Hyperlink 57" xfId="34324" hidden="1" xr:uid="{00000000-0005-0000-0000-00004E850000}"/>
    <cellStyle name="Followed Hyperlink 57" xfId="34407" hidden="1" xr:uid="{00000000-0005-0000-0000-00004F850000}"/>
    <cellStyle name="Followed Hyperlink 57" xfId="34476" hidden="1" xr:uid="{00000000-0005-0000-0000-000050850000}"/>
    <cellStyle name="Followed Hyperlink 57" xfId="34570" hidden="1" xr:uid="{00000000-0005-0000-0000-000051850000}"/>
    <cellStyle name="Followed Hyperlink 57" xfId="34545" hidden="1" xr:uid="{00000000-0005-0000-0000-000052850000}"/>
    <cellStyle name="Followed Hyperlink 57" xfId="34627" hidden="1" xr:uid="{00000000-0005-0000-0000-000053850000}"/>
    <cellStyle name="Followed Hyperlink 57" xfId="34692" hidden="1" xr:uid="{00000000-0005-0000-0000-000054850000}"/>
    <cellStyle name="Followed Hyperlink 57" xfId="34786" hidden="1" xr:uid="{00000000-0005-0000-0000-000055850000}"/>
    <cellStyle name="Followed Hyperlink 57" xfId="34761" hidden="1" xr:uid="{00000000-0005-0000-0000-000056850000}"/>
    <cellStyle name="Followed Hyperlink 57" xfId="34843" hidden="1" xr:uid="{00000000-0005-0000-0000-000057850000}"/>
    <cellStyle name="Followed Hyperlink 57" xfId="34904" hidden="1" xr:uid="{00000000-0005-0000-0000-000058850000}"/>
    <cellStyle name="Followed Hyperlink 57" xfId="34998" hidden="1" xr:uid="{00000000-0005-0000-0000-000059850000}"/>
    <cellStyle name="Followed Hyperlink 57" xfId="34973" hidden="1" xr:uid="{00000000-0005-0000-0000-00005A850000}"/>
    <cellStyle name="Followed Hyperlink 57" xfId="35055" hidden="1" xr:uid="{00000000-0005-0000-0000-00005B850000}"/>
    <cellStyle name="Followed Hyperlink 57" xfId="35115" hidden="1" xr:uid="{00000000-0005-0000-0000-00005C850000}"/>
    <cellStyle name="Followed Hyperlink 57" xfId="35209" hidden="1" xr:uid="{00000000-0005-0000-0000-00005D850000}"/>
    <cellStyle name="Followed Hyperlink 57" xfId="35184" hidden="1" xr:uid="{00000000-0005-0000-0000-00005E850000}"/>
    <cellStyle name="Followed Hyperlink 57" xfId="35266" hidden="1" xr:uid="{00000000-0005-0000-0000-00005F850000}"/>
    <cellStyle name="Followed Hyperlink 57" xfId="35321" hidden="1" xr:uid="{00000000-0005-0000-0000-000060850000}"/>
    <cellStyle name="Followed Hyperlink 57" xfId="35415" hidden="1" xr:uid="{00000000-0005-0000-0000-000061850000}"/>
    <cellStyle name="Followed Hyperlink 57" xfId="35390" hidden="1" xr:uid="{00000000-0005-0000-0000-000062850000}"/>
    <cellStyle name="Followed Hyperlink 57" xfId="8746" hidden="1" xr:uid="{00000000-0005-0000-0000-000063850000}"/>
    <cellStyle name="Followed Hyperlink 57" xfId="6854" hidden="1" xr:uid="{00000000-0005-0000-0000-000064850000}"/>
    <cellStyle name="Followed Hyperlink 57" xfId="4563" hidden="1" xr:uid="{00000000-0005-0000-0000-000065850000}"/>
    <cellStyle name="Followed Hyperlink 57" xfId="4678" hidden="1" xr:uid="{00000000-0005-0000-0000-000066850000}"/>
    <cellStyle name="Followed Hyperlink 57" xfId="807" hidden="1" xr:uid="{00000000-0005-0000-0000-000067850000}"/>
    <cellStyle name="Followed Hyperlink 57" xfId="579" hidden="1" xr:uid="{00000000-0005-0000-0000-000068850000}"/>
    <cellStyle name="Followed Hyperlink 57" xfId="35526" hidden="1" xr:uid="{00000000-0005-0000-0000-000069850000}"/>
    <cellStyle name="Followed Hyperlink 57" xfId="35501" hidden="1" xr:uid="{00000000-0005-0000-0000-00006A850000}"/>
    <cellStyle name="Followed Hyperlink 57" xfId="35584" hidden="1" xr:uid="{00000000-0005-0000-0000-00006B850000}"/>
    <cellStyle name="Followed Hyperlink 57" xfId="35653" hidden="1" xr:uid="{00000000-0005-0000-0000-00006C850000}"/>
    <cellStyle name="Followed Hyperlink 57" xfId="35747" hidden="1" xr:uid="{00000000-0005-0000-0000-00006D850000}"/>
    <cellStyle name="Followed Hyperlink 57" xfId="35722" hidden="1" xr:uid="{00000000-0005-0000-0000-00006E850000}"/>
    <cellStyle name="Followed Hyperlink 57" xfId="35804" hidden="1" xr:uid="{00000000-0005-0000-0000-00006F850000}"/>
    <cellStyle name="Followed Hyperlink 57" xfId="35869" hidden="1" xr:uid="{00000000-0005-0000-0000-000070850000}"/>
    <cellStyle name="Followed Hyperlink 57" xfId="35963" hidden="1" xr:uid="{00000000-0005-0000-0000-000071850000}"/>
    <cellStyle name="Followed Hyperlink 57" xfId="35938" hidden="1" xr:uid="{00000000-0005-0000-0000-000072850000}"/>
    <cellStyle name="Followed Hyperlink 57" xfId="36020" hidden="1" xr:uid="{00000000-0005-0000-0000-000073850000}"/>
    <cellStyle name="Followed Hyperlink 57" xfId="36081" hidden="1" xr:uid="{00000000-0005-0000-0000-000074850000}"/>
    <cellStyle name="Followed Hyperlink 57" xfId="36175" hidden="1" xr:uid="{00000000-0005-0000-0000-000075850000}"/>
    <cellStyle name="Followed Hyperlink 57" xfId="36150" hidden="1" xr:uid="{00000000-0005-0000-0000-000076850000}"/>
    <cellStyle name="Followed Hyperlink 57" xfId="36232" hidden="1" xr:uid="{00000000-0005-0000-0000-000077850000}"/>
    <cellStyle name="Followed Hyperlink 57" xfId="36292" hidden="1" xr:uid="{00000000-0005-0000-0000-000078850000}"/>
    <cellStyle name="Followed Hyperlink 57" xfId="36386" hidden="1" xr:uid="{00000000-0005-0000-0000-000079850000}"/>
    <cellStyle name="Followed Hyperlink 57" xfId="36361" hidden="1" xr:uid="{00000000-0005-0000-0000-00007A850000}"/>
    <cellStyle name="Followed Hyperlink 57" xfId="36443" hidden="1" xr:uid="{00000000-0005-0000-0000-00007B850000}"/>
    <cellStyle name="Followed Hyperlink 57" xfId="36498" hidden="1" xr:uid="{00000000-0005-0000-0000-00007C850000}"/>
    <cellStyle name="Followed Hyperlink 57" xfId="36592" hidden="1" xr:uid="{00000000-0005-0000-0000-00007D850000}"/>
    <cellStyle name="Followed Hyperlink 57" xfId="36567" hidden="1" xr:uid="{00000000-0005-0000-0000-00007E850000}"/>
    <cellStyle name="Followed Hyperlink 57" xfId="36737" hidden="1" xr:uid="{00000000-0005-0000-0000-00007F850000}"/>
    <cellStyle name="Followed Hyperlink 57" xfId="36704" hidden="1" xr:uid="{00000000-0005-0000-0000-000080850000}"/>
    <cellStyle name="Followed Hyperlink 57" xfId="36658" hidden="1" xr:uid="{00000000-0005-0000-0000-000081850000}"/>
    <cellStyle name="Followed Hyperlink 57" xfId="17893" hidden="1" xr:uid="{00000000-0005-0000-0000-000082850000}"/>
    <cellStyle name="Followed Hyperlink 57" xfId="36940" hidden="1" xr:uid="{00000000-0005-0000-0000-000083850000}"/>
    <cellStyle name="Followed Hyperlink 57" xfId="37013" hidden="1" xr:uid="{00000000-0005-0000-0000-000084850000}"/>
    <cellStyle name="Followed Hyperlink 57" xfId="37107" hidden="1" xr:uid="{00000000-0005-0000-0000-000085850000}"/>
    <cellStyle name="Followed Hyperlink 57" xfId="37082" hidden="1" xr:uid="{00000000-0005-0000-0000-000086850000}"/>
    <cellStyle name="Followed Hyperlink 57" xfId="37165" hidden="1" xr:uid="{00000000-0005-0000-0000-000087850000}"/>
    <cellStyle name="Followed Hyperlink 57" xfId="37234" hidden="1" xr:uid="{00000000-0005-0000-0000-000088850000}"/>
    <cellStyle name="Followed Hyperlink 57" xfId="37328" hidden="1" xr:uid="{00000000-0005-0000-0000-000089850000}"/>
    <cellStyle name="Followed Hyperlink 57" xfId="37303" hidden="1" xr:uid="{00000000-0005-0000-0000-00008A850000}"/>
    <cellStyle name="Followed Hyperlink 57" xfId="37385" hidden="1" xr:uid="{00000000-0005-0000-0000-00008B850000}"/>
    <cellStyle name="Followed Hyperlink 57" xfId="37450" hidden="1" xr:uid="{00000000-0005-0000-0000-00008C850000}"/>
    <cellStyle name="Followed Hyperlink 57" xfId="37544" hidden="1" xr:uid="{00000000-0005-0000-0000-00008D850000}"/>
    <cellStyle name="Followed Hyperlink 57" xfId="37519" hidden="1" xr:uid="{00000000-0005-0000-0000-00008E850000}"/>
    <cellStyle name="Followed Hyperlink 57" xfId="37601" hidden="1" xr:uid="{00000000-0005-0000-0000-00008F850000}"/>
    <cellStyle name="Followed Hyperlink 57" xfId="37662" hidden="1" xr:uid="{00000000-0005-0000-0000-000090850000}"/>
    <cellStyle name="Followed Hyperlink 57" xfId="37756" hidden="1" xr:uid="{00000000-0005-0000-0000-000091850000}"/>
    <cellStyle name="Followed Hyperlink 57" xfId="37731" hidden="1" xr:uid="{00000000-0005-0000-0000-000092850000}"/>
    <cellStyle name="Followed Hyperlink 57" xfId="37813" hidden="1" xr:uid="{00000000-0005-0000-0000-000093850000}"/>
    <cellStyle name="Followed Hyperlink 57" xfId="37873" hidden="1" xr:uid="{00000000-0005-0000-0000-000094850000}"/>
    <cellStyle name="Followed Hyperlink 57" xfId="37967" hidden="1" xr:uid="{00000000-0005-0000-0000-000095850000}"/>
    <cellStyle name="Followed Hyperlink 57" xfId="37942" hidden="1" xr:uid="{00000000-0005-0000-0000-000096850000}"/>
    <cellStyle name="Followed Hyperlink 57" xfId="38024" hidden="1" xr:uid="{00000000-0005-0000-0000-000097850000}"/>
    <cellStyle name="Followed Hyperlink 57" xfId="38079" hidden="1" xr:uid="{00000000-0005-0000-0000-000098850000}"/>
    <cellStyle name="Followed Hyperlink 57" xfId="38173" hidden="1" xr:uid="{00000000-0005-0000-0000-000099850000}"/>
    <cellStyle name="Followed Hyperlink 57" xfId="38148" hidden="1" xr:uid="{00000000-0005-0000-0000-00009A850000}"/>
    <cellStyle name="Followed Hyperlink 57" xfId="12421" hidden="1" xr:uid="{00000000-0005-0000-0000-00009B850000}"/>
    <cellStyle name="Followed Hyperlink 57" xfId="21561" hidden="1" xr:uid="{00000000-0005-0000-0000-00009C850000}"/>
    <cellStyle name="Followed Hyperlink 57" xfId="38344" hidden="1" xr:uid="{00000000-0005-0000-0000-00009D850000}"/>
    <cellStyle name="Followed Hyperlink 57" xfId="26511" hidden="1" xr:uid="{00000000-0005-0000-0000-00009E850000}"/>
    <cellStyle name="Followed Hyperlink 57" xfId="38490" hidden="1" xr:uid="{00000000-0005-0000-0000-00009F850000}"/>
    <cellStyle name="Followed Hyperlink 57" xfId="38563" hidden="1" xr:uid="{00000000-0005-0000-0000-0000A0850000}"/>
    <cellStyle name="Followed Hyperlink 57" xfId="38657" hidden="1" xr:uid="{00000000-0005-0000-0000-0000A1850000}"/>
    <cellStyle name="Followed Hyperlink 57" xfId="38632" hidden="1" xr:uid="{00000000-0005-0000-0000-0000A2850000}"/>
    <cellStyle name="Followed Hyperlink 57" xfId="38715" hidden="1" xr:uid="{00000000-0005-0000-0000-0000A3850000}"/>
    <cellStyle name="Followed Hyperlink 57" xfId="38784" hidden="1" xr:uid="{00000000-0005-0000-0000-0000A4850000}"/>
    <cellStyle name="Followed Hyperlink 57" xfId="38878" hidden="1" xr:uid="{00000000-0005-0000-0000-0000A5850000}"/>
    <cellStyle name="Followed Hyperlink 57" xfId="38853" hidden="1" xr:uid="{00000000-0005-0000-0000-0000A6850000}"/>
    <cellStyle name="Followed Hyperlink 57" xfId="38935" hidden="1" xr:uid="{00000000-0005-0000-0000-0000A7850000}"/>
    <cellStyle name="Followed Hyperlink 57" xfId="39000" hidden="1" xr:uid="{00000000-0005-0000-0000-0000A8850000}"/>
    <cellStyle name="Followed Hyperlink 57" xfId="39094" hidden="1" xr:uid="{00000000-0005-0000-0000-0000A9850000}"/>
    <cellStyle name="Followed Hyperlink 57" xfId="39069" hidden="1" xr:uid="{00000000-0005-0000-0000-0000AA850000}"/>
    <cellStyle name="Followed Hyperlink 57" xfId="39151" hidden="1" xr:uid="{00000000-0005-0000-0000-0000AB850000}"/>
    <cellStyle name="Followed Hyperlink 57" xfId="39212" hidden="1" xr:uid="{00000000-0005-0000-0000-0000AC850000}"/>
    <cellStyle name="Followed Hyperlink 57" xfId="39306" hidden="1" xr:uid="{00000000-0005-0000-0000-0000AD850000}"/>
    <cellStyle name="Followed Hyperlink 57" xfId="39281" hidden="1" xr:uid="{00000000-0005-0000-0000-0000AE850000}"/>
    <cellStyle name="Followed Hyperlink 57" xfId="39363" hidden="1" xr:uid="{00000000-0005-0000-0000-0000AF850000}"/>
    <cellStyle name="Followed Hyperlink 57" xfId="39423" hidden="1" xr:uid="{00000000-0005-0000-0000-0000B0850000}"/>
    <cellStyle name="Followed Hyperlink 57" xfId="39517" hidden="1" xr:uid="{00000000-0005-0000-0000-0000B1850000}"/>
    <cellStyle name="Followed Hyperlink 57" xfId="39492" hidden="1" xr:uid="{00000000-0005-0000-0000-0000B2850000}"/>
    <cellStyle name="Followed Hyperlink 57" xfId="39574" hidden="1" xr:uid="{00000000-0005-0000-0000-0000B3850000}"/>
    <cellStyle name="Followed Hyperlink 57" xfId="39629" hidden="1" xr:uid="{00000000-0005-0000-0000-0000B4850000}"/>
    <cellStyle name="Followed Hyperlink 57" xfId="39723" hidden="1" xr:uid="{00000000-0005-0000-0000-0000B5850000}"/>
    <cellStyle name="Followed Hyperlink 57" xfId="39698" hidden="1" xr:uid="{00000000-0005-0000-0000-0000B6850000}"/>
    <cellStyle name="Followed Hyperlink 58" xfId="249" hidden="1" xr:uid="{00000000-0005-0000-0000-0000B7850000}"/>
    <cellStyle name="Followed Hyperlink 58" xfId="485" hidden="1" xr:uid="{00000000-0005-0000-0000-0000B8850000}"/>
    <cellStyle name="Followed Hyperlink 58" xfId="476" hidden="1" xr:uid="{00000000-0005-0000-0000-0000B9850000}"/>
    <cellStyle name="Followed Hyperlink 58" xfId="443" hidden="1" xr:uid="{00000000-0005-0000-0000-0000BA850000}"/>
    <cellStyle name="Followed Hyperlink 58" xfId="973" hidden="1" xr:uid="{00000000-0005-0000-0000-0000BB850000}"/>
    <cellStyle name="Followed Hyperlink 58" xfId="1195" hidden="1" xr:uid="{00000000-0005-0000-0000-0000BC850000}"/>
    <cellStyle name="Followed Hyperlink 58" xfId="1186" hidden="1" xr:uid="{00000000-0005-0000-0000-0000BD850000}"/>
    <cellStyle name="Followed Hyperlink 58" xfId="1153" hidden="1" xr:uid="{00000000-0005-0000-0000-0000BE850000}"/>
    <cellStyle name="Followed Hyperlink 58" xfId="1318" hidden="1" xr:uid="{00000000-0005-0000-0000-0000BF850000}"/>
    <cellStyle name="Followed Hyperlink 58" xfId="1508" hidden="1" xr:uid="{00000000-0005-0000-0000-0000C0850000}"/>
    <cellStyle name="Followed Hyperlink 58" xfId="1499" hidden="1" xr:uid="{00000000-0005-0000-0000-0000C1850000}"/>
    <cellStyle name="Followed Hyperlink 58" xfId="1466" hidden="1" xr:uid="{00000000-0005-0000-0000-0000C2850000}"/>
    <cellStyle name="Followed Hyperlink 58" xfId="1279" hidden="1" xr:uid="{00000000-0005-0000-0000-0000C3850000}"/>
    <cellStyle name="Followed Hyperlink 58" xfId="1729" hidden="1" xr:uid="{00000000-0005-0000-0000-0000C4850000}"/>
    <cellStyle name="Followed Hyperlink 58" xfId="1720" hidden="1" xr:uid="{00000000-0005-0000-0000-0000C5850000}"/>
    <cellStyle name="Followed Hyperlink 58" xfId="1687" hidden="1" xr:uid="{00000000-0005-0000-0000-0000C6850000}"/>
    <cellStyle name="Followed Hyperlink 58" xfId="1084" hidden="1" xr:uid="{00000000-0005-0000-0000-0000C7850000}"/>
    <cellStyle name="Followed Hyperlink 58" xfId="1945" hidden="1" xr:uid="{00000000-0005-0000-0000-0000C8850000}"/>
    <cellStyle name="Followed Hyperlink 58" xfId="1936" hidden="1" xr:uid="{00000000-0005-0000-0000-0000C9850000}"/>
    <cellStyle name="Followed Hyperlink 58" xfId="1903" hidden="1" xr:uid="{00000000-0005-0000-0000-0000CA850000}"/>
    <cellStyle name="Followed Hyperlink 58" xfId="1364" hidden="1" xr:uid="{00000000-0005-0000-0000-0000CB850000}"/>
    <cellStyle name="Followed Hyperlink 58" xfId="2157" hidden="1" xr:uid="{00000000-0005-0000-0000-0000CC850000}"/>
    <cellStyle name="Followed Hyperlink 58" xfId="2148" hidden="1" xr:uid="{00000000-0005-0000-0000-0000CD850000}"/>
    <cellStyle name="Followed Hyperlink 58" xfId="2115" hidden="1" xr:uid="{00000000-0005-0000-0000-0000CE850000}"/>
    <cellStyle name="Followed Hyperlink 58" xfId="1301" hidden="1" xr:uid="{00000000-0005-0000-0000-0000CF850000}"/>
    <cellStyle name="Followed Hyperlink 58" xfId="2368" hidden="1" xr:uid="{00000000-0005-0000-0000-0000D0850000}"/>
    <cellStyle name="Followed Hyperlink 58" xfId="2359" hidden="1" xr:uid="{00000000-0005-0000-0000-0000D1850000}"/>
    <cellStyle name="Followed Hyperlink 58" xfId="2326" hidden="1" xr:uid="{00000000-0005-0000-0000-0000D2850000}"/>
    <cellStyle name="Followed Hyperlink 58" xfId="1594" hidden="1" xr:uid="{00000000-0005-0000-0000-0000D3850000}"/>
    <cellStyle name="Followed Hyperlink 58" xfId="2574" hidden="1" xr:uid="{00000000-0005-0000-0000-0000D4850000}"/>
    <cellStyle name="Followed Hyperlink 58" xfId="2565" hidden="1" xr:uid="{00000000-0005-0000-0000-0000D5850000}"/>
    <cellStyle name="Followed Hyperlink 58" xfId="2532" hidden="1" xr:uid="{00000000-0005-0000-0000-0000D6850000}"/>
    <cellStyle name="Followed Hyperlink 58" xfId="2893" hidden="1" xr:uid="{00000000-0005-0000-0000-0000D7850000}"/>
    <cellStyle name="Followed Hyperlink 58" xfId="3084" hidden="1" xr:uid="{00000000-0005-0000-0000-0000D8850000}"/>
    <cellStyle name="Followed Hyperlink 58" xfId="3075" hidden="1" xr:uid="{00000000-0005-0000-0000-0000D9850000}"/>
    <cellStyle name="Followed Hyperlink 58" xfId="3042" hidden="1" xr:uid="{00000000-0005-0000-0000-0000DA850000}"/>
    <cellStyle name="Followed Hyperlink 58" xfId="3207" hidden="1" xr:uid="{00000000-0005-0000-0000-0000DB850000}"/>
    <cellStyle name="Followed Hyperlink 58" xfId="3397" hidden="1" xr:uid="{00000000-0005-0000-0000-0000DC850000}"/>
    <cellStyle name="Followed Hyperlink 58" xfId="3388" hidden="1" xr:uid="{00000000-0005-0000-0000-0000DD850000}"/>
    <cellStyle name="Followed Hyperlink 58" xfId="3355" hidden="1" xr:uid="{00000000-0005-0000-0000-0000DE850000}"/>
    <cellStyle name="Followed Hyperlink 58" xfId="3168" hidden="1" xr:uid="{00000000-0005-0000-0000-0000DF850000}"/>
    <cellStyle name="Followed Hyperlink 58" xfId="3618" hidden="1" xr:uid="{00000000-0005-0000-0000-0000E0850000}"/>
    <cellStyle name="Followed Hyperlink 58" xfId="3609" hidden="1" xr:uid="{00000000-0005-0000-0000-0000E1850000}"/>
    <cellStyle name="Followed Hyperlink 58" xfId="3576" hidden="1" xr:uid="{00000000-0005-0000-0000-0000E2850000}"/>
    <cellStyle name="Followed Hyperlink 58" xfId="2973" hidden="1" xr:uid="{00000000-0005-0000-0000-0000E3850000}"/>
    <cellStyle name="Followed Hyperlink 58" xfId="3834" hidden="1" xr:uid="{00000000-0005-0000-0000-0000E4850000}"/>
    <cellStyle name="Followed Hyperlink 58" xfId="3825" hidden="1" xr:uid="{00000000-0005-0000-0000-0000E5850000}"/>
    <cellStyle name="Followed Hyperlink 58" xfId="3792" hidden="1" xr:uid="{00000000-0005-0000-0000-0000E6850000}"/>
    <cellStyle name="Followed Hyperlink 58" xfId="3253" hidden="1" xr:uid="{00000000-0005-0000-0000-0000E7850000}"/>
    <cellStyle name="Followed Hyperlink 58" xfId="4046" hidden="1" xr:uid="{00000000-0005-0000-0000-0000E8850000}"/>
    <cellStyle name="Followed Hyperlink 58" xfId="4037" hidden="1" xr:uid="{00000000-0005-0000-0000-0000E9850000}"/>
    <cellStyle name="Followed Hyperlink 58" xfId="4004" hidden="1" xr:uid="{00000000-0005-0000-0000-0000EA850000}"/>
    <cellStyle name="Followed Hyperlink 58" xfId="3190" hidden="1" xr:uid="{00000000-0005-0000-0000-0000EB850000}"/>
    <cellStyle name="Followed Hyperlink 58" xfId="4257" hidden="1" xr:uid="{00000000-0005-0000-0000-0000EC850000}"/>
    <cellStyle name="Followed Hyperlink 58" xfId="4248" hidden="1" xr:uid="{00000000-0005-0000-0000-0000ED850000}"/>
    <cellStyle name="Followed Hyperlink 58" xfId="4215" hidden="1" xr:uid="{00000000-0005-0000-0000-0000EE850000}"/>
    <cellStyle name="Followed Hyperlink 58" xfId="3483" hidden="1" xr:uid="{00000000-0005-0000-0000-0000EF850000}"/>
    <cellStyle name="Followed Hyperlink 58" xfId="4463" hidden="1" xr:uid="{00000000-0005-0000-0000-0000F0850000}"/>
    <cellStyle name="Followed Hyperlink 58" xfId="4454" hidden="1" xr:uid="{00000000-0005-0000-0000-0000F1850000}"/>
    <cellStyle name="Followed Hyperlink 58" xfId="4421" hidden="1" xr:uid="{00000000-0005-0000-0000-0000F2850000}"/>
    <cellStyle name="Followed Hyperlink 58" xfId="4662" hidden="1" xr:uid="{00000000-0005-0000-0000-0000F3850000}"/>
    <cellStyle name="Followed Hyperlink 58" xfId="4864" hidden="1" xr:uid="{00000000-0005-0000-0000-0000F4850000}"/>
    <cellStyle name="Followed Hyperlink 58" xfId="4855" hidden="1" xr:uid="{00000000-0005-0000-0000-0000F5850000}"/>
    <cellStyle name="Followed Hyperlink 58" xfId="4822" hidden="1" xr:uid="{00000000-0005-0000-0000-0000F6850000}"/>
    <cellStyle name="Followed Hyperlink 58" xfId="4987" hidden="1" xr:uid="{00000000-0005-0000-0000-0000F7850000}"/>
    <cellStyle name="Followed Hyperlink 58" xfId="5177" hidden="1" xr:uid="{00000000-0005-0000-0000-0000F8850000}"/>
    <cellStyle name="Followed Hyperlink 58" xfId="5168" hidden="1" xr:uid="{00000000-0005-0000-0000-0000F9850000}"/>
    <cellStyle name="Followed Hyperlink 58" xfId="5135" hidden="1" xr:uid="{00000000-0005-0000-0000-0000FA850000}"/>
    <cellStyle name="Followed Hyperlink 58" xfId="4948" hidden="1" xr:uid="{00000000-0005-0000-0000-0000FB850000}"/>
    <cellStyle name="Followed Hyperlink 58" xfId="5398" hidden="1" xr:uid="{00000000-0005-0000-0000-0000FC850000}"/>
    <cellStyle name="Followed Hyperlink 58" xfId="5389" hidden="1" xr:uid="{00000000-0005-0000-0000-0000FD850000}"/>
    <cellStyle name="Followed Hyperlink 58" xfId="5356" hidden="1" xr:uid="{00000000-0005-0000-0000-0000FE850000}"/>
    <cellStyle name="Followed Hyperlink 58" xfId="4753" hidden="1" xr:uid="{00000000-0005-0000-0000-0000FF850000}"/>
    <cellStyle name="Followed Hyperlink 58" xfId="5614" hidden="1" xr:uid="{00000000-0005-0000-0000-000000860000}"/>
    <cellStyle name="Followed Hyperlink 58" xfId="5605" hidden="1" xr:uid="{00000000-0005-0000-0000-000001860000}"/>
    <cellStyle name="Followed Hyperlink 58" xfId="5572" hidden="1" xr:uid="{00000000-0005-0000-0000-000002860000}"/>
    <cellStyle name="Followed Hyperlink 58" xfId="5033" hidden="1" xr:uid="{00000000-0005-0000-0000-000003860000}"/>
    <cellStyle name="Followed Hyperlink 58" xfId="5826" hidden="1" xr:uid="{00000000-0005-0000-0000-000004860000}"/>
    <cellStyle name="Followed Hyperlink 58" xfId="5817" hidden="1" xr:uid="{00000000-0005-0000-0000-000005860000}"/>
    <cellStyle name="Followed Hyperlink 58" xfId="5784" hidden="1" xr:uid="{00000000-0005-0000-0000-000006860000}"/>
    <cellStyle name="Followed Hyperlink 58" xfId="4970" hidden="1" xr:uid="{00000000-0005-0000-0000-000007860000}"/>
    <cellStyle name="Followed Hyperlink 58" xfId="6037" hidden="1" xr:uid="{00000000-0005-0000-0000-000008860000}"/>
    <cellStyle name="Followed Hyperlink 58" xfId="6028" hidden="1" xr:uid="{00000000-0005-0000-0000-000009860000}"/>
    <cellStyle name="Followed Hyperlink 58" xfId="5995" hidden="1" xr:uid="{00000000-0005-0000-0000-00000A860000}"/>
    <cellStyle name="Followed Hyperlink 58" xfId="5263" hidden="1" xr:uid="{00000000-0005-0000-0000-00000B860000}"/>
    <cellStyle name="Followed Hyperlink 58" xfId="6243" hidden="1" xr:uid="{00000000-0005-0000-0000-00000C860000}"/>
    <cellStyle name="Followed Hyperlink 58" xfId="6234" hidden="1" xr:uid="{00000000-0005-0000-0000-00000D860000}"/>
    <cellStyle name="Followed Hyperlink 58" xfId="6201" hidden="1" xr:uid="{00000000-0005-0000-0000-00000E860000}"/>
    <cellStyle name="Followed Hyperlink 58" xfId="6425" hidden="1" xr:uid="{00000000-0005-0000-0000-00000F860000}"/>
    <cellStyle name="Followed Hyperlink 58" xfId="6645" hidden="1" xr:uid="{00000000-0005-0000-0000-000010860000}"/>
    <cellStyle name="Followed Hyperlink 58" xfId="6636" hidden="1" xr:uid="{00000000-0005-0000-0000-000011860000}"/>
    <cellStyle name="Followed Hyperlink 58" xfId="6603" hidden="1" xr:uid="{00000000-0005-0000-0000-000012860000}"/>
    <cellStyle name="Followed Hyperlink 58" xfId="7016" hidden="1" xr:uid="{00000000-0005-0000-0000-000013860000}"/>
    <cellStyle name="Followed Hyperlink 58" xfId="7238" hidden="1" xr:uid="{00000000-0005-0000-0000-000014860000}"/>
    <cellStyle name="Followed Hyperlink 58" xfId="7229" hidden="1" xr:uid="{00000000-0005-0000-0000-000015860000}"/>
    <cellStyle name="Followed Hyperlink 58" xfId="7196" hidden="1" xr:uid="{00000000-0005-0000-0000-000016860000}"/>
    <cellStyle name="Followed Hyperlink 58" xfId="7361" hidden="1" xr:uid="{00000000-0005-0000-0000-000017860000}"/>
    <cellStyle name="Followed Hyperlink 58" xfId="7551" hidden="1" xr:uid="{00000000-0005-0000-0000-000018860000}"/>
    <cellStyle name="Followed Hyperlink 58" xfId="7542" hidden="1" xr:uid="{00000000-0005-0000-0000-000019860000}"/>
    <cellStyle name="Followed Hyperlink 58" xfId="7509" hidden="1" xr:uid="{00000000-0005-0000-0000-00001A860000}"/>
    <cellStyle name="Followed Hyperlink 58" xfId="7322" hidden="1" xr:uid="{00000000-0005-0000-0000-00001B860000}"/>
    <cellStyle name="Followed Hyperlink 58" xfId="7772" hidden="1" xr:uid="{00000000-0005-0000-0000-00001C860000}"/>
    <cellStyle name="Followed Hyperlink 58" xfId="7763" hidden="1" xr:uid="{00000000-0005-0000-0000-00001D860000}"/>
    <cellStyle name="Followed Hyperlink 58" xfId="7730" hidden="1" xr:uid="{00000000-0005-0000-0000-00001E860000}"/>
    <cellStyle name="Followed Hyperlink 58" xfId="7127" hidden="1" xr:uid="{00000000-0005-0000-0000-00001F860000}"/>
    <cellStyle name="Followed Hyperlink 58" xfId="7988" hidden="1" xr:uid="{00000000-0005-0000-0000-000020860000}"/>
    <cellStyle name="Followed Hyperlink 58" xfId="7979" hidden="1" xr:uid="{00000000-0005-0000-0000-000021860000}"/>
    <cellStyle name="Followed Hyperlink 58" xfId="7946" hidden="1" xr:uid="{00000000-0005-0000-0000-000022860000}"/>
    <cellStyle name="Followed Hyperlink 58" xfId="7407" hidden="1" xr:uid="{00000000-0005-0000-0000-000023860000}"/>
    <cellStyle name="Followed Hyperlink 58" xfId="8200" hidden="1" xr:uid="{00000000-0005-0000-0000-000024860000}"/>
    <cellStyle name="Followed Hyperlink 58" xfId="8191" hidden="1" xr:uid="{00000000-0005-0000-0000-000025860000}"/>
    <cellStyle name="Followed Hyperlink 58" xfId="8158" hidden="1" xr:uid="{00000000-0005-0000-0000-000026860000}"/>
    <cellStyle name="Followed Hyperlink 58" xfId="7344" hidden="1" xr:uid="{00000000-0005-0000-0000-000027860000}"/>
    <cellStyle name="Followed Hyperlink 58" xfId="8411" hidden="1" xr:uid="{00000000-0005-0000-0000-000028860000}"/>
    <cellStyle name="Followed Hyperlink 58" xfId="8402" hidden="1" xr:uid="{00000000-0005-0000-0000-000029860000}"/>
    <cellStyle name="Followed Hyperlink 58" xfId="8369" hidden="1" xr:uid="{00000000-0005-0000-0000-00002A860000}"/>
    <cellStyle name="Followed Hyperlink 58" xfId="7637" hidden="1" xr:uid="{00000000-0005-0000-0000-00002B860000}"/>
    <cellStyle name="Followed Hyperlink 58" xfId="8617" hidden="1" xr:uid="{00000000-0005-0000-0000-00002C860000}"/>
    <cellStyle name="Followed Hyperlink 58" xfId="8608" hidden="1" xr:uid="{00000000-0005-0000-0000-00002D860000}"/>
    <cellStyle name="Followed Hyperlink 58" xfId="8575" hidden="1" xr:uid="{00000000-0005-0000-0000-00002E860000}"/>
    <cellStyle name="Followed Hyperlink 58" xfId="8806" hidden="1" xr:uid="{00000000-0005-0000-0000-00002F860000}"/>
    <cellStyle name="Followed Hyperlink 58" xfId="8964" hidden="1" xr:uid="{00000000-0005-0000-0000-000030860000}"/>
    <cellStyle name="Followed Hyperlink 58" xfId="8955" hidden="1" xr:uid="{00000000-0005-0000-0000-000031860000}"/>
    <cellStyle name="Followed Hyperlink 58" xfId="8922" hidden="1" xr:uid="{00000000-0005-0000-0000-000032860000}"/>
    <cellStyle name="Followed Hyperlink 58" xfId="9087" hidden="1" xr:uid="{00000000-0005-0000-0000-000033860000}"/>
    <cellStyle name="Followed Hyperlink 58" xfId="9277" hidden="1" xr:uid="{00000000-0005-0000-0000-000034860000}"/>
    <cellStyle name="Followed Hyperlink 58" xfId="9268" hidden="1" xr:uid="{00000000-0005-0000-0000-000035860000}"/>
    <cellStyle name="Followed Hyperlink 58" xfId="9235" hidden="1" xr:uid="{00000000-0005-0000-0000-000036860000}"/>
    <cellStyle name="Followed Hyperlink 58" xfId="9048" hidden="1" xr:uid="{00000000-0005-0000-0000-000037860000}"/>
    <cellStyle name="Followed Hyperlink 58" xfId="9498" hidden="1" xr:uid="{00000000-0005-0000-0000-000038860000}"/>
    <cellStyle name="Followed Hyperlink 58" xfId="9489" hidden="1" xr:uid="{00000000-0005-0000-0000-000039860000}"/>
    <cellStyle name="Followed Hyperlink 58" xfId="9456" hidden="1" xr:uid="{00000000-0005-0000-0000-00003A860000}"/>
    <cellStyle name="Followed Hyperlink 58" xfId="8853" hidden="1" xr:uid="{00000000-0005-0000-0000-00003B860000}"/>
    <cellStyle name="Followed Hyperlink 58" xfId="9714" hidden="1" xr:uid="{00000000-0005-0000-0000-00003C860000}"/>
    <cellStyle name="Followed Hyperlink 58" xfId="9705" hidden="1" xr:uid="{00000000-0005-0000-0000-00003D860000}"/>
    <cellStyle name="Followed Hyperlink 58" xfId="9672" hidden="1" xr:uid="{00000000-0005-0000-0000-00003E860000}"/>
    <cellStyle name="Followed Hyperlink 58" xfId="9133" hidden="1" xr:uid="{00000000-0005-0000-0000-00003F860000}"/>
    <cellStyle name="Followed Hyperlink 58" xfId="9926" hidden="1" xr:uid="{00000000-0005-0000-0000-000040860000}"/>
    <cellStyle name="Followed Hyperlink 58" xfId="9917" hidden="1" xr:uid="{00000000-0005-0000-0000-000041860000}"/>
    <cellStyle name="Followed Hyperlink 58" xfId="9884" hidden="1" xr:uid="{00000000-0005-0000-0000-000042860000}"/>
    <cellStyle name="Followed Hyperlink 58" xfId="9070" hidden="1" xr:uid="{00000000-0005-0000-0000-000043860000}"/>
    <cellStyle name="Followed Hyperlink 58" xfId="10137" hidden="1" xr:uid="{00000000-0005-0000-0000-000044860000}"/>
    <cellStyle name="Followed Hyperlink 58" xfId="10128" hidden="1" xr:uid="{00000000-0005-0000-0000-000045860000}"/>
    <cellStyle name="Followed Hyperlink 58" xfId="10095" hidden="1" xr:uid="{00000000-0005-0000-0000-000046860000}"/>
    <cellStyle name="Followed Hyperlink 58" xfId="9363" hidden="1" xr:uid="{00000000-0005-0000-0000-000047860000}"/>
    <cellStyle name="Followed Hyperlink 58" xfId="10343" hidden="1" xr:uid="{00000000-0005-0000-0000-000048860000}"/>
    <cellStyle name="Followed Hyperlink 58" xfId="10334" hidden="1" xr:uid="{00000000-0005-0000-0000-000049860000}"/>
    <cellStyle name="Followed Hyperlink 58" xfId="10301" hidden="1" xr:uid="{00000000-0005-0000-0000-00004A860000}"/>
    <cellStyle name="Followed Hyperlink 58" xfId="10442" hidden="1" xr:uid="{00000000-0005-0000-0000-00004B860000}"/>
    <cellStyle name="Followed Hyperlink 58" xfId="10583" hidden="1" xr:uid="{00000000-0005-0000-0000-00004C860000}"/>
    <cellStyle name="Followed Hyperlink 58" xfId="10574" hidden="1" xr:uid="{00000000-0005-0000-0000-00004D860000}"/>
    <cellStyle name="Followed Hyperlink 58" xfId="10541" hidden="1" xr:uid="{00000000-0005-0000-0000-00004E860000}"/>
    <cellStyle name="Followed Hyperlink 58" xfId="10776" hidden="1" xr:uid="{00000000-0005-0000-0000-00004F860000}"/>
    <cellStyle name="Followed Hyperlink 58" xfId="10934" hidden="1" xr:uid="{00000000-0005-0000-0000-000050860000}"/>
    <cellStyle name="Followed Hyperlink 58" xfId="10925" hidden="1" xr:uid="{00000000-0005-0000-0000-000051860000}"/>
    <cellStyle name="Followed Hyperlink 58" xfId="10892" hidden="1" xr:uid="{00000000-0005-0000-0000-000052860000}"/>
    <cellStyle name="Followed Hyperlink 58" xfId="11057" hidden="1" xr:uid="{00000000-0005-0000-0000-000053860000}"/>
    <cellStyle name="Followed Hyperlink 58" xfId="11247" hidden="1" xr:uid="{00000000-0005-0000-0000-000054860000}"/>
    <cellStyle name="Followed Hyperlink 58" xfId="11238" hidden="1" xr:uid="{00000000-0005-0000-0000-000055860000}"/>
    <cellStyle name="Followed Hyperlink 58" xfId="11205" hidden="1" xr:uid="{00000000-0005-0000-0000-000056860000}"/>
    <cellStyle name="Followed Hyperlink 58" xfId="11018" hidden="1" xr:uid="{00000000-0005-0000-0000-000057860000}"/>
    <cellStyle name="Followed Hyperlink 58" xfId="11468" hidden="1" xr:uid="{00000000-0005-0000-0000-000058860000}"/>
    <cellStyle name="Followed Hyperlink 58" xfId="11459" hidden="1" xr:uid="{00000000-0005-0000-0000-000059860000}"/>
    <cellStyle name="Followed Hyperlink 58" xfId="11426" hidden="1" xr:uid="{00000000-0005-0000-0000-00005A860000}"/>
    <cellStyle name="Followed Hyperlink 58" xfId="10823" hidden="1" xr:uid="{00000000-0005-0000-0000-00005B860000}"/>
    <cellStyle name="Followed Hyperlink 58" xfId="11684" hidden="1" xr:uid="{00000000-0005-0000-0000-00005C860000}"/>
    <cellStyle name="Followed Hyperlink 58" xfId="11675" hidden="1" xr:uid="{00000000-0005-0000-0000-00005D860000}"/>
    <cellStyle name="Followed Hyperlink 58" xfId="11642" hidden="1" xr:uid="{00000000-0005-0000-0000-00005E860000}"/>
    <cellStyle name="Followed Hyperlink 58" xfId="11103" hidden="1" xr:uid="{00000000-0005-0000-0000-00005F860000}"/>
    <cellStyle name="Followed Hyperlink 58" xfId="11896" hidden="1" xr:uid="{00000000-0005-0000-0000-000060860000}"/>
    <cellStyle name="Followed Hyperlink 58" xfId="11887" hidden="1" xr:uid="{00000000-0005-0000-0000-000061860000}"/>
    <cellStyle name="Followed Hyperlink 58" xfId="11854" hidden="1" xr:uid="{00000000-0005-0000-0000-000062860000}"/>
    <cellStyle name="Followed Hyperlink 58" xfId="11040" hidden="1" xr:uid="{00000000-0005-0000-0000-000063860000}"/>
    <cellStyle name="Followed Hyperlink 58" xfId="12107" hidden="1" xr:uid="{00000000-0005-0000-0000-000064860000}"/>
    <cellStyle name="Followed Hyperlink 58" xfId="12098" hidden="1" xr:uid="{00000000-0005-0000-0000-000065860000}"/>
    <cellStyle name="Followed Hyperlink 58" xfId="12065" hidden="1" xr:uid="{00000000-0005-0000-0000-000066860000}"/>
    <cellStyle name="Followed Hyperlink 58" xfId="11333" hidden="1" xr:uid="{00000000-0005-0000-0000-000067860000}"/>
    <cellStyle name="Followed Hyperlink 58" xfId="12313" hidden="1" xr:uid="{00000000-0005-0000-0000-000068860000}"/>
    <cellStyle name="Followed Hyperlink 58" xfId="12304" hidden="1" xr:uid="{00000000-0005-0000-0000-000069860000}"/>
    <cellStyle name="Followed Hyperlink 58" xfId="12271" hidden="1" xr:uid="{00000000-0005-0000-0000-00006A860000}"/>
    <cellStyle name="Followed Hyperlink 58" xfId="12489" hidden="1" xr:uid="{00000000-0005-0000-0000-00006B860000}"/>
    <cellStyle name="Followed Hyperlink 58" xfId="12647" hidden="1" xr:uid="{00000000-0005-0000-0000-00006C860000}"/>
    <cellStyle name="Followed Hyperlink 58" xfId="12638" hidden="1" xr:uid="{00000000-0005-0000-0000-00006D860000}"/>
    <cellStyle name="Followed Hyperlink 58" xfId="12605" hidden="1" xr:uid="{00000000-0005-0000-0000-00006E860000}"/>
    <cellStyle name="Followed Hyperlink 58" xfId="12770" hidden="1" xr:uid="{00000000-0005-0000-0000-00006F860000}"/>
    <cellStyle name="Followed Hyperlink 58" xfId="12960" hidden="1" xr:uid="{00000000-0005-0000-0000-000070860000}"/>
    <cellStyle name="Followed Hyperlink 58" xfId="12951" hidden="1" xr:uid="{00000000-0005-0000-0000-000071860000}"/>
    <cellStyle name="Followed Hyperlink 58" xfId="12918" hidden="1" xr:uid="{00000000-0005-0000-0000-000072860000}"/>
    <cellStyle name="Followed Hyperlink 58" xfId="12731" hidden="1" xr:uid="{00000000-0005-0000-0000-000073860000}"/>
    <cellStyle name="Followed Hyperlink 58" xfId="13181" hidden="1" xr:uid="{00000000-0005-0000-0000-000074860000}"/>
    <cellStyle name="Followed Hyperlink 58" xfId="13172" hidden="1" xr:uid="{00000000-0005-0000-0000-000075860000}"/>
    <cellStyle name="Followed Hyperlink 58" xfId="13139" hidden="1" xr:uid="{00000000-0005-0000-0000-000076860000}"/>
    <cellStyle name="Followed Hyperlink 58" xfId="12536" hidden="1" xr:uid="{00000000-0005-0000-0000-000077860000}"/>
    <cellStyle name="Followed Hyperlink 58" xfId="13397" hidden="1" xr:uid="{00000000-0005-0000-0000-000078860000}"/>
    <cellStyle name="Followed Hyperlink 58" xfId="13388" hidden="1" xr:uid="{00000000-0005-0000-0000-000079860000}"/>
    <cellStyle name="Followed Hyperlink 58" xfId="13355" hidden="1" xr:uid="{00000000-0005-0000-0000-00007A860000}"/>
    <cellStyle name="Followed Hyperlink 58" xfId="12816" hidden="1" xr:uid="{00000000-0005-0000-0000-00007B860000}"/>
    <cellStyle name="Followed Hyperlink 58" xfId="13609" hidden="1" xr:uid="{00000000-0005-0000-0000-00007C860000}"/>
    <cellStyle name="Followed Hyperlink 58" xfId="13600" hidden="1" xr:uid="{00000000-0005-0000-0000-00007D860000}"/>
    <cellStyle name="Followed Hyperlink 58" xfId="13567" hidden="1" xr:uid="{00000000-0005-0000-0000-00007E860000}"/>
    <cellStyle name="Followed Hyperlink 58" xfId="12753" hidden="1" xr:uid="{00000000-0005-0000-0000-00007F860000}"/>
    <cellStyle name="Followed Hyperlink 58" xfId="13820" hidden="1" xr:uid="{00000000-0005-0000-0000-000080860000}"/>
    <cellStyle name="Followed Hyperlink 58" xfId="13811" hidden="1" xr:uid="{00000000-0005-0000-0000-000081860000}"/>
    <cellStyle name="Followed Hyperlink 58" xfId="13778" hidden="1" xr:uid="{00000000-0005-0000-0000-000082860000}"/>
    <cellStyle name="Followed Hyperlink 58" xfId="13046" hidden="1" xr:uid="{00000000-0005-0000-0000-000083860000}"/>
    <cellStyle name="Followed Hyperlink 58" xfId="14026" hidden="1" xr:uid="{00000000-0005-0000-0000-000084860000}"/>
    <cellStyle name="Followed Hyperlink 58" xfId="14017" hidden="1" xr:uid="{00000000-0005-0000-0000-000085860000}"/>
    <cellStyle name="Followed Hyperlink 58" xfId="13984" hidden="1" xr:uid="{00000000-0005-0000-0000-000086860000}"/>
    <cellStyle name="Followed Hyperlink 58" xfId="571" hidden="1" xr:uid="{00000000-0005-0000-0000-000087860000}"/>
    <cellStyle name="Followed Hyperlink 58" xfId="14224" hidden="1" xr:uid="{00000000-0005-0000-0000-000088860000}"/>
    <cellStyle name="Followed Hyperlink 58" xfId="14215" hidden="1" xr:uid="{00000000-0005-0000-0000-000089860000}"/>
    <cellStyle name="Followed Hyperlink 58" xfId="14182" hidden="1" xr:uid="{00000000-0005-0000-0000-00008A860000}"/>
    <cellStyle name="Followed Hyperlink 58" xfId="14347" hidden="1" xr:uid="{00000000-0005-0000-0000-00008B860000}"/>
    <cellStyle name="Followed Hyperlink 58" xfId="14537" hidden="1" xr:uid="{00000000-0005-0000-0000-00008C860000}"/>
    <cellStyle name="Followed Hyperlink 58" xfId="14528" hidden="1" xr:uid="{00000000-0005-0000-0000-00008D860000}"/>
    <cellStyle name="Followed Hyperlink 58" xfId="14495" hidden="1" xr:uid="{00000000-0005-0000-0000-00008E860000}"/>
    <cellStyle name="Followed Hyperlink 58" xfId="14308" hidden="1" xr:uid="{00000000-0005-0000-0000-00008F860000}"/>
    <cellStyle name="Followed Hyperlink 58" xfId="14758" hidden="1" xr:uid="{00000000-0005-0000-0000-000090860000}"/>
    <cellStyle name="Followed Hyperlink 58" xfId="14749" hidden="1" xr:uid="{00000000-0005-0000-0000-000091860000}"/>
    <cellStyle name="Followed Hyperlink 58" xfId="14716" hidden="1" xr:uid="{00000000-0005-0000-0000-000092860000}"/>
    <cellStyle name="Followed Hyperlink 58" xfId="14113" hidden="1" xr:uid="{00000000-0005-0000-0000-000093860000}"/>
    <cellStyle name="Followed Hyperlink 58" xfId="14974" hidden="1" xr:uid="{00000000-0005-0000-0000-000094860000}"/>
    <cellStyle name="Followed Hyperlink 58" xfId="14965" hidden="1" xr:uid="{00000000-0005-0000-0000-000095860000}"/>
    <cellStyle name="Followed Hyperlink 58" xfId="14932" hidden="1" xr:uid="{00000000-0005-0000-0000-000096860000}"/>
    <cellStyle name="Followed Hyperlink 58" xfId="14393" hidden="1" xr:uid="{00000000-0005-0000-0000-000097860000}"/>
    <cellStyle name="Followed Hyperlink 58" xfId="15186" hidden="1" xr:uid="{00000000-0005-0000-0000-000098860000}"/>
    <cellStyle name="Followed Hyperlink 58" xfId="15177" hidden="1" xr:uid="{00000000-0005-0000-0000-000099860000}"/>
    <cellStyle name="Followed Hyperlink 58" xfId="15144" hidden="1" xr:uid="{00000000-0005-0000-0000-00009A860000}"/>
    <cellStyle name="Followed Hyperlink 58" xfId="14330" hidden="1" xr:uid="{00000000-0005-0000-0000-00009B860000}"/>
    <cellStyle name="Followed Hyperlink 58" xfId="15397" hidden="1" xr:uid="{00000000-0005-0000-0000-00009C860000}"/>
    <cellStyle name="Followed Hyperlink 58" xfId="15388" hidden="1" xr:uid="{00000000-0005-0000-0000-00009D860000}"/>
    <cellStyle name="Followed Hyperlink 58" xfId="15355" hidden="1" xr:uid="{00000000-0005-0000-0000-00009E860000}"/>
    <cellStyle name="Followed Hyperlink 58" xfId="14623" hidden="1" xr:uid="{00000000-0005-0000-0000-00009F860000}"/>
    <cellStyle name="Followed Hyperlink 58" xfId="15603" hidden="1" xr:uid="{00000000-0005-0000-0000-0000A0860000}"/>
    <cellStyle name="Followed Hyperlink 58" xfId="15594" hidden="1" xr:uid="{00000000-0005-0000-0000-0000A1860000}"/>
    <cellStyle name="Followed Hyperlink 58" xfId="15561" hidden="1" xr:uid="{00000000-0005-0000-0000-0000A2860000}"/>
    <cellStyle name="Followed Hyperlink 58" xfId="15749" hidden="1" xr:uid="{00000000-0005-0000-0000-0000A3860000}"/>
    <cellStyle name="Followed Hyperlink 58" xfId="15933" hidden="1" xr:uid="{00000000-0005-0000-0000-0000A4860000}"/>
    <cellStyle name="Followed Hyperlink 58" xfId="15924" hidden="1" xr:uid="{00000000-0005-0000-0000-0000A5860000}"/>
    <cellStyle name="Followed Hyperlink 58" xfId="15891" hidden="1" xr:uid="{00000000-0005-0000-0000-0000A6860000}"/>
    <cellStyle name="Followed Hyperlink 58" xfId="16235" hidden="1" xr:uid="{00000000-0005-0000-0000-0000A7860000}"/>
    <cellStyle name="Followed Hyperlink 58" xfId="16427" hidden="1" xr:uid="{00000000-0005-0000-0000-0000A8860000}"/>
    <cellStyle name="Followed Hyperlink 58" xfId="16418" hidden="1" xr:uid="{00000000-0005-0000-0000-0000A9860000}"/>
    <cellStyle name="Followed Hyperlink 58" xfId="16385" hidden="1" xr:uid="{00000000-0005-0000-0000-0000AA860000}"/>
    <cellStyle name="Followed Hyperlink 58" xfId="16550" hidden="1" xr:uid="{00000000-0005-0000-0000-0000AB860000}"/>
    <cellStyle name="Followed Hyperlink 58" xfId="16740" hidden="1" xr:uid="{00000000-0005-0000-0000-0000AC860000}"/>
    <cellStyle name="Followed Hyperlink 58" xfId="16731" hidden="1" xr:uid="{00000000-0005-0000-0000-0000AD860000}"/>
    <cellStyle name="Followed Hyperlink 58" xfId="16698" hidden="1" xr:uid="{00000000-0005-0000-0000-0000AE860000}"/>
    <cellStyle name="Followed Hyperlink 58" xfId="16511" hidden="1" xr:uid="{00000000-0005-0000-0000-0000AF860000}"/>
    <cellStyle name="Followed Hyperlink 58" xfId="16961" hidden="1" xr:uid="{00000000-0005-0000-0000-0000B0860000}"/>
    <cellStyle name="Followed Hyperlink 58" xfId="16952" hidden="1" xr:uid="{00000000-0005-0000-0000-0000B1860000}"/>
    <cellStyle name="Followed Hyperlink 58" xfId="16919" hidden="1" xr:uid="{00000000-0005-0000-0000-0000B2860000}"/>
    <cellStyle name="Followed Hyperlink 58" xfId="16316" hidden="1" xr:uid="{00000000-0005-0000-0000-0000B3860000}"/>
    <cellStyle name="Followed Hyperlink 58" xfId="17177" hidden="1" xr:uid="{00000000-0005-0000-0000-0000B4860000}"/>
    <cellStyle name="Followed Hyperlink 58" xfId="17168" hidden="1" xr:uid="{00000000-0005-0000-0000-0000B5860000}"/>
    <cellStyle name="Followed Hyperlink 58" xfId="17135" hidden="1" xr:uid="{00000000-0005-0000-0000-0000B6860000}"/>
    <cellStyle name="Followed Hyperlink 58" xfId="16596" hidden="1" xr:uid="{00000000-0005-0000-0000-0000B7860000}"/>
    <cellStyle name="Followed Hyperlink 58" xfId="17389" hidden="1" xr:uid="{00000000-0005-0000-0000-0000B8860000}"/>
    <cellStyle name="Followed Hyperlink 58" xfId="17380" hidden="1" xr:uid="{00000000-0005-0000-0000-0000B9860000}"/>
    <cellStyle name="Followed Hyperlink 58" xfId="17347" hidden="1" xr:uid="{00000000-0005-0000-0000-0000BA860000}"/>
    <cellStyle name="Followed Hyperlink 58" xfId="16533" hidden="1" xr:uid="{00000000-0005-0000-0000-0000BB860000}"/>
    <cellStyle name="Followed Hyperlink 58" xfId="17600" hidden="1" xr:uid="{00000000-0005-0000-0000-0000BC860000}"/>
    <cellStyle name="Followed Hyperlink 58" xfId="17591" hidden="1" xr:uid="{00000000-0005-0000-0000-0000BD860000}"/>
    <cellStyle name="Followed Hyperlink 58" xfId="17558" hidden="1" xr:uid="{00000000-0005-0000-0000-0000BE860000}"/>
    <cellStyle name="Followed Hyperlink 58" xfId="16826" hidden="1" xr:uid="{00000000-0005-0000-0000-0000BF860000}"/>
    <cellStyle name="Followed Hyperlink 58" xfId="17806" hidden="1" xr:uid="{00000000-0005-0000-0000-0000C0860000}"/>
    <cellStyle name="Followed Hyperlink 58" xfId="17797" hidden="1" xr:uid="{00000000-0005-0000-0000-0000C1860000}"/>
    <cellStyle name="Followed Hyperlink 58" xfId="17764" hidden="1" xr:uid="{00000000-0005-0000-0000-0000C2860000}"/>
    <cellStyle name="Followed Hyperlink 58" xfId="17980" hidden="1" xr:uid="{00000000-0005-0000-0000-0000C3860000}"/>
    <cellStyle name="Followed Hyperlink 58" xfId="18138" hidden="1" xr:uid="{00000000-0005-0000-0000-0000C4860000}"/>
    <cellStyle name="Followed Hyperlink 58" xfId="18129" hidden="1" xr:uid="{00000000-0005-0000-0000-0000C5860000}"/>
    <cellStyle name="Followed Hyperlink 58" xfId="18096" hidden="1" xr:uid="{00000000-0005-0000-0000-0000C6860000}"/>
    <cellStyle name="Followed Hyperlink 58" xfId="18261" hidden="1" xr:uid="{00000000-0005-0000-0000-0000C7860000}"/>
    <cellStyle name="Followed Hyperlink 58" xfId="18451" hidden="1" xr:uid="{00000000-0005-0000-0000-0000C8860000}"/>
    <cellStyle name="Followed Hyperlink 58" xfId="18442" hidden="1" xr:uid="{00000000-0005-0000-0000-0000C9860000}"/>
    <cellStyle name="Followed Hyperlink 58" xfId="18409" hidden="1" xr:uid="{00000000-0005-0000-0000-0000CA860000}"/>
    <cellStyle name="Followed Hyperlink 58" xfId="18222" hidden="1" xr:uid="{00000000-0005-0000-0000-0000CB860000}"/>
    <cellStyle name="Followed Hyperlink 58" xfId="18672" hidden="1" xr:uid="{00000000-0005-0000-0000-0000CC860000}"/>
    <cellStyle name="Followed Hyperlink 58" xfId="18663" hidden="1" xr:uid="{00000000-0005-0000-0000-0000CD860000}"/>
    <cellStyle name="Followed Hyperlink 58" xfId="18630" hidden="1" xr:uid="{00000000-0005-0000-0000-0000CE860000}"/>
    <cellStyle name="Followed Hyperlink 58" xfId="18027" hidden="1" xr:uid="{00000000-0005-0000-0000-0000CF860000}"/>
    <cellStyle name="Followed Hyperlink 58" xfId="18888" hidden="1" xr:uid="{00000000-0005-0000-0000-0000D0860000}"/>
    <cellStyle name="Followed Hyperlink 58" xfId="18879" hidden="1" xr:uid="{00000000-0005-0000-0000-0000D1860000}"/>
    <cellStyle name="Followed Hyperlink 58" xfId="18846" hidden="1" xr:uid="{00000000-0005-0000-0000-0000D2860000}"/>
    <cellStyle name="Followed Hyperlink 58" xfId="18307" hidden="1" xr:uid="{00000000-0005-0000-0000-0000D3860000}"/>
    <cellStyle name="Followed Hyperlink 58" xfId="19100" hidden="1" xr:uid="{00000000-0005-0000-0000-0000D4860000}"/>
    <cellStyle name="Followed Hyperlink 58" xfId="19091" hidden="1" xr:uid="{00000000-0005-0000-0000-0000D5860000}"/>
    <cellStyle name="Followed Hyperlink 58" xfId="19058" hidden="1" xr:uid="{00000000-0005-0000-0000-0000D6860000}"/>
    <cellStyle name="Followed Hyperlink 58" xfId="18244" hidden="1" xr:uid="{00000000-0005-0000-0000-0000D7860000}"/>
    <cellStyle name="Followed Hyperlink 58" xfId="19311" hidden="1" xr:uid="{00000000-0005-0000-0000-0000D8860000}"/>
    <cellStyle name="Followed Hyperlink 58" xfId="19302" hidden="1" xr:uid="{00000000-0005-0000-0000-0000D9860000}"/>
    <cellStyle name="Followed Hyperlink 58" xfId="19269" hidden="1" xr:uid="{00000000-0005-0000-0000-0000DA860000}"/>
    <cellStyle name="Followed Hyperlink 58" xfId="18537" hidden="1" xr:uid="{00000000-0005-0000-0000-0000DB860000}"/>
    <cellStyle name="Followed Hyperlink 58" xfId="19517" hidden="1" xr:uid="{00000000-0005-0000-0000-0000DC860000}"/>
    <cellStyle name="Followed Hyperlink 58" xfId="19508" hidden="1" xr:uid="{00000000-0005-0000-0000-0000DD860000}"/>
    <cellStyle name="Followed Hyperlink 58" xfId="19475" hidden="1" xr:uid="{00000000-0005-0000-0000-0000DE860000}"/>
    <cellStyle name="Followed Hyperlink 58" xfId="19616" hidden="1" xr:uid="{00000000-0005-0000-0000-0000DF860000}"/>
    <cellStyle name="Followed Hyperlink 58" xfId="19757" hidden="1" xr:uid="{00000000-0005-0000-0000-0000E0860000}"/>
    <cellStyle name="Followed Hyperlink 58" xfId="19748" hidden="1" xr:uid="{00000000-0005-0000-0000-0000E1860000}"/>
    <cellStyle name="Followed Hyperlink 58" xfId="19715" hidden="1" xr:uid="{00000000-0005-0000-0000-0000E2860000}"/>
    <cellStyle name="Followed Hyperlink 58" xfId="19932" hidden="1" xr:uid="{00000000-0005-0000-0000-0000E3860000}"/>
    <cellStyle name="Followed Hyperlink 58" xfId="20090" hidden="1" xr:uid="{00000000-0005-0000-0000-0000E4860000}"/>
    <cellStyle name="Followed Hyperlink 58" xfId="20081" hidden="1" xr:uid="{00000000-0005-0000-0000-0000E5860000}"/>
    <cellStyle name="Followed Hyperlink 58" xfId="20048" hidden="1" xr:uid="{00000000-0005-0000-0000-0000E6860000}"/>
    <cellStyle name="Followed Hyperlink 58" xfId="20213" hidden="1" xr:uid="{00000000-0005-0000-0000-0000E7860000}"/>
    <cellStyle name="Followed Hyperlink 58" xfId="20403" hidden="1" xr:uid="{00000000-0005-0000-0000-0000E8860000}"/>
    <cellStyle name="Followed Hyperlink 58" xfId="20394" hidden="1" xr:uid="{00000000-0005-0000-0000-0000E9860000}"/>
    <cellStyle name="Followed Hyperlink 58" xfId="20361" hidden="1" xr:uid="{00000000-0005-0000-0000-0000EA860000}"/>
    <cellStyle name="Followed Hyperlink 58" xfId="20174" hidden="1" xr:uid="{00000000-0005-0000-0000-0000EB860000}"/>
    <cellStyle name="Followed Hyperlink 58" xfId="20624" hidden="1" xr:uid="{00000000-0005-0000-0000-0000EC860000}"/>
    <cellStyle name="Followed Hyperlink 58" xfId="20615" hidden="1" xr:uid="{00000000-0005-0000-0000-0000ED860000}"/>
    <cellStyle name="Followed Hyperlink 58" xfId="20582" hidden="1" xr:uid="{00000000-0005-0000-0000-0000EE860000}"/>
    <cellStyle name="Followed Hyperlink 58" xfId="19979" hidden="1" xr:uid="{00000000-0005-0000-0000-0000EF860000}"/>
    <cellStyle name="Followed Hyperlink 58" xfId="20840" hidden="1" xr:uid="{00000000-0005-0000-0000-0000F0860000}"/>
    <cellStyle name="Followed Hyperlink 58" xfId="20831" hidden="1" xr:uid="{00000000-0005-0000-0000-0000F1860000}"/>
    <cellStyle name="Followed Hyperlink 58" xfId="20798" hidden="1" xr:uid="{00000000-0005-0000-0000-0000F2860000}"/>
    <cellStyle name="Followed Hyperlink 58" xfId="20259" hidden="1" xr:uid="{00000000-0005-0000-0000-0000F3860000}"/>
    <cellStyle name="Followed Hyperlink 58" xfId="21052" hidden="1" xr:uid="{00000000-0005-0000-0000-0000F4860000}"/>
    <cellStyle name="Followed Hyperlink 58" xfId="21043" hidden="1" xr:uid="{00000000-0005-0000-0000-0000F5860000}"/>
    <cellStyle name="Followed Hyperlink 58" xfId="21010" hidden="1" xr:uid="{00000000-0005-0000-0000-0000F6860000}"/>
    <cellStyle name="Followed Hyperlink 58" xfId="20196" hidden="1" xr:uid="{00000000-0005-0000-0000-0000F7860000}"/>
    <cellStyle name="Followed Hyperlink 58" xfId="21263" hidden="1" xr:uid="{00000000-0005-0000-0000-0000F8860000}"/>
    <cellStyle name="Followed Hyperlink 58" xfId="21254" hidden="1" xr:uid="{00000000-0005-0000-0000-0000F9860000}"/>
    <cellStyle name="Followed Hyperlink 58" xfId="21221" hidden="1" xr:uid="{00000000-0005-0000-0000-0000FA860000}"/>
    <cellStyle name="Followed Hyperlink 58" xfId="20489" hidden="1" xr:uid="{00000000-0005-0000-0000-0000FB860000}"/>
    <cellStyle name="Followed Hyperlink 58" xfId="21469" hidden="1" xr:uid="{00000000-0005-0000-0000-0000FC860000}"/>
    <cellStyle name="Followed Hyperlink 58" xfId="21460" hidden="1" xr:uid="{00000000-0005-0000-0000-0000FD860000}"/>
    <cellStyle name="Followed Hyperlink 58" xfId="21427" hidden="1" xr:uid="{00000000-0005-0000-0000-0000FE860000}"/>
    <cellStyle name="Followed Hyperlink 58" xfId="21631" hidden="1" xr:uid="{00000000-0005-0000-0000-0000FF860000}"/>
    <cellStyle name="Followed Hyperlink 58" xfId="21789" hidden="1" xr:uid="{00000000-0005-0000-0000-000000870000}"/>
    <cellStyle name="Followed Hyperlink 58" xfId="21780" hidden="1" xr:uid="{00000000-0005-0000-0000-000001870000}"/>
    <cellStyle name="Followed Hyperlink 58" xfId="21747" hidden="1" xr:uid="{00000000-0005-0000-0000-000002870000}"/>
    <cellStyle name="Followed Hyperlink 58" xfId="21912" hidden="1" xr:uid="{00000000-0005-0000-0000-000003870000}"/>
    <cellStyle name="Followed Hyperlink 58" xfId="22102" hidden="1" xr:uid="{00000000-0005-0000-0000-000004870000}"/>
    <cellStyle name="Followed Hyperlink 58" xfId="22093" hidden="1" xr:uid="{00000000-0005-0000-0000-000005870000}"/>
    <cellStyle name="Followed Hyperlink 58" xfId="22060" hidden="1" xr:uid="{00000000-0005-0000-0000-000006870000}"/>
    <cellStyle name="Followed Hyperlink 58" xfId="21873" hidden="1" xr:uid="{00000000-0005-0000-0000-000007870000}"/>
    <cellStyle name="Followed Hyperlink 58" xfId="22323" hidden="1" xr:uid="{00000000-0005-0000-0000-000008870000}"/>
    <cellStyle name="Followed Hyperlink 58" xfId="22314" hidden="1" xr:uid="{00000000-0005-0000-0000-000009870000}"/>
    <cellStyle name="Followed Hyperlink 58" xfId="22281" hidden="1" xr:uid="{00000000-0005-0000-0000-00000A870000}"/>
    <cellStyle name="Followed Hyperlink 58" xfId="21678" hidden="1" xr:uid="{00000000-0005-0000-0000-00000B870000}"/>
    <cellStyle name="Followed Hyperlink 58" xfId="22539" hidden="1" xr:uid="{00000000-0005-0000-0000-00000C870000}"/>
    <cellStyle name="Followed Hyperlink 58" xfId="22530" hidden="1" xr:uid="{00000000-0005-0000-0000-00000D870000}"/>
    <cellStyle name="Followed Hyperlink 58" xfId="22497" hidden="1" xr:uid="{00000000-0005-0000-0000-00000E870000}"/>
    <cellStyle name="Followed Hyperlink 58" xfId="21958" hidden="1" xr:uid="{00000000-0005-0000-0000-00000F870000}"/>
    <cellStyle name="Followed Hyperlink 58" xfId="22751" hidden="1" xr:uid="{00000000-0005-0000-0000-000010870000}"/>
    <cellStyle name="Followed Hyperlink 58" xfId="22742" hidden="1" xr:uid="{00000000-0005-0000-0000-000011870000}"/>
    <cellStyle name="Followed Hyperlink 58" xfId="22709" hidden="1" xr:uid="{00000000-0005-0000-0000-000012870000}"/>
    <cellStyle name="Followed Hyperlink 58" xfId="21895" hidden="1" xr:uid="{00000000-0005-0000-0000-000013870000}"/>
    <cellStyle name="Followed Hyperlink 58" xfId="22962" hidden="1" xr:uid="{00000000-0005-0000-0000-000014870000}"/>
    <cellStyle name="Followed Hyperlink 58" xfId="22953" hidden="1" xr:uid="{00000000-0005-0000-0000-000015870000}"/>
    <cellStyle name="Followed Hyperlink 58" xfId="22920" hidden="1" xr:uid="{00000000-0005-0000-0000-000016870000}"/>
    <cellStyle name="Followed Hyperlink 58" xfId="22188" hidden="1" xr:uid="{00000000-0005-0000-0000-000017870000}"/>
    <cellStyle name="Followed Hyperlink 58" xfId="23168" hidden="1" xr:uid="{00000000-0005-0000-0000-000018870000}"/>
    <cellStyle name="Followed Hyperlink 58" xfId="23159" hidden="1" xr:uid="{00000000-0005-0000-0000-000019870000}"/>
    <cellStyle name="Followed Hyperlink 58" xfId="23126" hidden="1" xr:uid="{00000000-0005-0000-0000-00001A870000}"/>
    <cellStyle name="Followed Hyperlink 58" xfId="15715" hidden="1" xr:uid="{00000000-0005-0000-0000-00001B870000}"/>
    <cellStyle name="Followed Hyperlink 58" xfId="2670" hidden="1" xr:uid="{00000000-0005-0000-0000-00001C870000}"/>
    <cellStyle name="Followed Hyperlink 58" xfId="588" hidden="1" xr:uid="{00000000-0005-0000-0000-00001D870000}"/>
    <cellStyle name="Followed Hyperlink 58" xfId="4600" hidden="1" xr:uid="{00000000-0005-0000-0000-00001E870000}"/>
    <cellStyle name="Followed Hyperlink 58" xfId="16084" hidden="1" xr:uid="{00000000-0005-0000-0000-00001F870000}"/>
    <cellStyle name="Followed Hyperlink 58" xfId="23401" hidden="1" xr:uid="{00000000-0005-0000-0000-000020870000}"/>
    <cellStyle name="Followed Hyperlink 58" xfId="23392" hidden="1" xr:uid="{00000000-0005-0000-0000-000021870000}"/>
    <cellStyle name="Followed Hyperlink 58" xfId="23359" hidden="1" xr:uid="{00000000-0005-0000-0000-000022870000}"/>
    <cellStyle name="Followed Hyperlink 58" xfId="15710" hidden="1" xr:uid="{00000000-0005-0000-0000-000023870000}"/>
    <cellStyle name="Followed Hyperlink 58" xfId="23622" hidden="1" xr:uid="{00000000-0005-0000-0000-000024870000}"/>
    <cellStyle name="Followed Hyperlink 58" xfId="23613" hidden="1" xr:uid="{00000000-0005-0000-0000-000025870000}"/>
    <cellStyle name="Followed Hyperlink 58" xfId="23580" hidden="1" xr:uid="{00000000-0005-0000-0000-000026870000}"/>
    <cellStyle name="Followed Hyperlink 58" xfId="6792" hidden="1" xr:uid="{00000000-0005-0000-0000-000027870000}"/>
    <cellStyle name="Followed Hyperlink 58" xfId="23838" hidden="1" xr:uid="{00000000-0005-0000-0000-000028870000}"/>
    <cellStyle name="Followed Hyperlink 58" xfId="23829" hidden="1" xr:uid="{00000000-0005-0000-0000-000029870000}"/>
    <cellStyle name="Followed Hyperlink 58" xfId="23796" hidden="1" xr:uid="{00000000-0005-0000-0000-00002A870000}"/>
    <cellStyle name="Followed Hyperlink 58" xfId="23257" hidden="1" xr:uid="{00000000-0005-0000-0000-00002B870000}"/>
    <cellStyle name="Followed Hyperlink 58" xfId="24050" hidden="1" xr:uid="{00000000-0005-0000-0000-00002C870000}"/>
    <cellStyle name="Followed Hyperlink 58" xfId="24041" hidden="1" xr:uid="{00000000-0005-0000-0000-00002D870000}"/>
    <cellStyle name="Followed Hyperlink 58" xfId="24008" hidden="1" xr:uid="{00000000-0005-0000-0000-00002E870000}"/>
    <cellStyle name="Followed Hyperlink 58" xfId="4555" hidden="1" xr:uid="{00000000-0005-0000-0000-00002F870000}"/>
    <cellStyle name="Followed Hyperlink 58" xfId="24261" hidden="1" xr:uid="{00000000-0005-0000-0000-000030870000}"/>
    <cellStyle name="Followed Hyperlink 58" xfId="24252" hidden="1" xr:uid="{00000000-0005-0000-0000-000031870000}"/>
    <cellStyle name="Followed Hyperlink 58" xfId="24219" hidden="1" xr:uid="{00000000-0005-0000-0000-000032870000}"/>
    <cellStyle name="Followed Hyperlink 58" xfId="23487" hidden="1" xr:uid="{00000000-0005-0000-0000-000033870000}"/>
    <cellStyle name="Followed Hyperlink 58" xfId="24467" hidden="1" xr:uid="{00000000-0005-0000-0000-000034870000}"/>
    <cellStyle name="Followed Hyperlink 58" xfId="24458" hidden="1" xr:uid="{00000000-0005-0000-0000-000035870000}"/>
    <cellStyle name="Followed Hyperlink 58" xfId="24425" hidden="1" xr:uid="{00000000-0005-0000-0000-000036870000}"/>
    <cellStyle name="Followed Hyperlink 58" xfId="24566" hidden="1" xr:uid="{00000000-0005-0000-0000-000037870000}"/>
    <cellStyle name="Followed Hyperlink 58" xfId="24707" hidden="1" xr:uid="{00000000-0005-0000-0000-000038870000}"/>
    <cellStyle name="Followed Hyperlink 58" xfId="24698" hidden="1" xr:uid="{00000000-0005-0000-0000-000039870000}"/>
    <cellStyle name="Followed Hyperlink 58" xfId="24665" hidden="1" xr:uid="{00000000-0005-0000-0000-00003A870000}"/>
    <cellStyle name="Followed Hyperlink 58" xfId="24885" hidden="1" xr:uid="{00000000-0005-0000-0000-00003B870000}"/>
    <cellStyle name="Followed Hyperlink 58" xfId="25043" hidden="1" xr:uid="{00000000-0005-0000-0000-00003C870000}"/>
    <cellStyle name="Followed Hyperlink 58" xfId="25034" hidden="1" xr:uid="{00000000-0005-0000-0000-00003D870000}"/>
    <cellStyle name="Followed Hyperlink 58" xfId="25001" hidden="1" xr:uid="{00000000-0005-0000-0000-00003E870000}"/>
    <cellStyle name="Followed Hyperlink 58" xfId="25166" hidden="1" xr:uid="{00000000-0005-0000-0000-00003F870000}"/>
    <cellStyle name="Followed Hyperlink 58" xfId="25356" hidden="1" xr:uid="{00000000-0005-0000-0000-000040870000}"/>
    <cellStyle name="Followed Hyperlink 58" xfId="25347" hidden="1" xr:uid="{00000000-0005-0000-0000-000041870000}"/>
    <cellStyle name="Followed Hyperlink 58" xfId="25314" hidden="1" xr:uid="{00000000-0005-0000-0000-000042870000}"/>
    <cellStyle name="Followed Hyperlink 58" xfId="25127" hidden="1" xr:uid="{00000000-0005-0000-0000-000043870000}"/>
    <cellStyle name="Followed Hyperlink 58" xfId="25577" hidden="1" xr:uid="{00000000-0005-0000-0000-000044870000}"/>
    <cellStyle name="Followed Hyperlink 58" xfId="25568" hidden="1" xr:uid="{00000000-0005-0000-0000-000045870000}"/>
    <cellStyle name="Followed Hyperlink 58" xfId="25535" hidden="1" xr:uid="{00000000-0005-0000-0000-000046870000}"/>
    <cellStyle name="Followed Hyperlink 58" xfId="24932" hidden="1" xr:uid="{00000000-0005-0000-0000-000047870000}"/>
    <cellStyle name="Followed Hyperlink 58" xfId="25793" hidden="1" xr:uid="{00000000-0005-0000-0000-000048870000}"/>
    <cellStyle name="Followed Hyperlink 58" xfId="25784" hidden="1" xr:uid="{00000000-0005-0000-0000-000049870000}"/>
    <cellStyle name="Followed Hyperlink 58" xfId="25751" hidden="1" xr:uid="{00000000-0005-0000-0000-00004A870000}"/>
    <cellStyle name="Followed Hyperlink 58" xfId="25212" hidden="1" xr:uid="{00000000-0005-0000-0000-00004B870000}"/>
    <cellStyle name="Followed Hyperlink 58" xfId="26005" hidden="1" xr:uid="{00000000-0005-0000-0000-00004C870000}"/>
    <cellStyle name="Followed Hyperlink 58" xfId="25996" hidden="1" xr:uid="{00000000-0005-0000-0000-00004D870000}"/>
    <cellStyle name="Followed Hyperlink 58" xfId="25963" hidden="1" xr:uid="{00000000-0005-0000-0000-00004E870000}"/>
    <cellStyle name="Followed Hyperlink 58" xfId="25149" hidden="1" xr:uid="{00000000-0005-0000-0000-00004F870000}"/>
    <cellStyle name="Followed Hyperlink 58" xfId="26216" hidden="1" xr:uid="{00000000-0005-0000-0000-000050870000}"/>
    <cellStyle name="Followed Hyperlink 58" xfId="26207" hidden="1" xr:uid="{00000000-0005-0000-0000-000051870000}"/>
    <cellStyle name="Followed Hyperlink 58" xfId="26174" hidden="1" xr:uid="{00000000-0005-0000-0000-000052870000}"/>
    <cellStyle name="Followed Hyperlink 58" xfId="25442" hidden="1" xr:uid="{00000000-0005-0000-0000-000053870000}"/>
    <cellStyle name="Followed Hyperlink 58" xfId="26422" hidden="1" xr:uid="{00000000-0005-0000-0000-000054870000}"/>
    <cellStyle name="Followed Hyperlink 58" xfId="26413" hidden="1" xr:uid="{00000000-0005-0000-0000-000055870000}"/>
    <cellStyle name="Followed Hyperlink 58" xfId="26380" hidden="1" xr:uid="{00000000-0005-0000-0000-000056870000}"/>
    <cellStyle name="Followed Hyperlink 58" xfId="26602" hidden="1" xr:uid="{00000000-0005-0000-0000-000057870000}"/>
    <cellStyle name="Followed Hyperlink 58" xfId="26760" hidden="1" xr:uid="{00000000-0005-0000-0000-000058870000}"/>
    <cellStyle name="Followed Hyperlink 58" xfId="26751" hidden="1" xr:uid="{00000000-0005-0000-0000-000059870000}"/>
    <cellStyle name="Followed Hyperlink 58" xfId="26718" hidden="1" xr:uid="{00000000-0005-0000-0000-00005A870000}"/>
    <cellStyle name="Followed Hyperlink 58" xfId="26883" hidden="1" xr:uid="{00000000-0005-0000-0000-00005B870000}"/>
    <cellStyle name="Followed Hyperlink 58" xfId="27073" hidden="1" xr:uid="{00000000-0005-0000-0000-00005C870000}"/>
    <cellStyle name="Followed Hyperlink 58" xfId="27064" hidden="1" xr:uid="{00000000-0005-0000-0000-00005D870000}"/>
    <cellStyle name="Followed Hyperlink 58" xfId="27031" hidden="1" xr:uid="{00000000-0005-0000-0000-00005E870000}"/>
    <cellStyle name="Followed Hyperlink 58" xfId="26844" hidden="1" xr:uid="{00000000-0005-0000-0000-00005F870000}"/>
    <cellStyle name="Followed Hyperlink 58" xfId="27294" hidden="1" xr:uid="{00000000-0005-0000-0000-000060870000}"/>
    <cellStyle name="Followed Hyperlink 58" xfId="27285" hidden="1" xr:uid="{00000000-0005-0000-0000-000061870000}"/>
    <cellStyle name="Followed Hyperlink 58" xfId="27252" hidden="1" xr:uid="{00000000-0005-0000-0000-000062870000}"/>
    <cellStyle name="Followed Hyperlink 58" xfId="26649" hidden="1" xr:uid="{00000000-0005-0000-0000-000063870000}"/>
    <cellStyle name="Followed Hyperlink 58" xfId="27510" hidden="1" xr:uid="{00000000-0005-0000-0000-000064870000}"/>
    <cellStyle name="Followed Hyperlink 58" xfId="27501" hidden="1" xr:uid="{00000000-0005-0000-0000-000065870000}"/>
    <cellStyle name="Followed Hyperlink 58" xfId="27468" hidden="1" xr:uid="{00000000-0005-0000-0000-000066870000}"/>
    <cellStyle name="Followed Hyperlink 58" xfId="26929" hidden="1" xr:uid="{00000000-0005-0000-0000-000067870000}"/>
    <cellStyle name="Followed Hyperlink 58" xfId="27722" hidden="1" xr:uid="{00000000-0005-0000-0000-000068870000}"/>
    <cellStyle name="Followed Hyperlink 58" xfId="27713" hidden="1" xr:uid="{00000000-0005-0000-0000-000069870000}"/>
    <cellStyle name="Followed Hyperlink 58" xfId="27680" hidden="1" xr:uid="{00000000-0005-0000-0000-00006A870000}"/>
    <cellStyle name="Followed Hyperlink 58" xfId="26866" hidden="1" xr:uid="{00000000-0005-0000-0000-00006B870000}"/>
    <cellStyle name="Followed Hyperlink 58" xfId="27933" hidden="1" xr:uid="{00000000-0005-0000-0000-00006C870000}"/>
    <cellStyle name="Followed Hyperlink 58" xfId="27924" hidden="1" xr:uid="{00000000-0005-0000-0000-00006D870000}"/>
    <cellStyle name="Followed Hyperlink 58" xfId="27891" hidden="1" xr:uid="{00000000-0005-0000-0000-00006E870000}"/>
    <cellStyle name="Followed Hyperlink 58" xfId="27159" hidden="1" xr:uid="{00000000-0005-0000-0000-00006F870000}"/>
    <cellStyle name="Followed Hyperlink 58" xfId="28139" hidden="1" xr:uid="{00000000-0005-0000-0000-000070870000}"/>
    <cellStyle name="Followed Hyperlink 58" xfId="28130" hidden="1" xr:uid="{00000000-0005-0000-0000-000071870000}"/>
    <cellStyle name="Followed Hyperlink 58" xfId="28097" hidden="1" xr:uid="{00000000-0005-0000-0000-000072870000}"/>
    <cellStyle name="Followed Hyperlink 58" xfId="28238" hidden="1" xr:uid="{00000000-0005-0000-0000-000073870000}"/>
    <cellStyle name="Followed Hyperlink 58" xfId="28379" hidden="1" xr:uid="{00000000-0005-0000-0000-000074870000}"/>
    <cellStyle name="Followed Hyperlink 58" xfId="28370" hidden="1" xr:uid="{00000000-0005-0000-0000-000075870000}"/>
    <cellStyle name="Followed Hyperlink 58" xfId="28337" hidden="1" xr:uid="{00000000-0005-0000-0000-000076870000}"/>
    <cellStyle name="Followed Hyperlink 58" xfId="28527" hidden="1" xr:uid="{00000000-0005-0000-0000-000077870000}"/>
    <cellStyle name="Followed Hyperlink 58" xfId="28685" hidden="1" xr:uid="{00000000-0005-0000-0000-000078870000}"/>
    <cellStyle name="Followed Hyperlink 58" xfId="28676" hidden="1" xr:uid="{00000000-0005-0000-0000-000079870000}"/>
    <cellStyle name="Followed Hyperlink 58" xfId="28643" hidden="1" xr:uid="{00000000-0005-0000-0000-00007A870000}"/>
    <cellStyle name="Followed Hyperlink 58" xfId="28808" hidden="1" xr:uid="{00000000-0005-0000-0000-00007B870000}"/>
    <cellStyle name="Followed Hyperlink 58" xfId="28998" hidden="1" xr:uid="{00000000-0005-0000-0000-00007C870000}"/>
    <cellStyle name="Followed Hyperlink 58" xfId="28989" hidden="1" xr:uid="{00000000-0005-0000-0000-00007D870000}"/>
    <cellStyle name="Followed Hyperlink 58" xfId="28956" hidden="1" xr:uid="{00000000-0005-0000-0000-00007E870000}"/>
    <cellStyle name="Followed Hyperlink 58" xfId="28769" hidden="1" xr:uid="{00000000-0005-0000-0000-00007F870000}"/>
    <cellStyle name="Followed Hyperlink 58" xfId="29219" hidden="1" xr:uid="{00000000-0005-0000-0000-000080870000}"/>
    <cellStyle name="Followed Hyperlink 58" xfId="29210" hidden="1" xr:uid="{00000000-0005-0000-0000-000081870000}"/>
    <cellStyle name="Followed Hyperlink 58" xfId="29177" hidden="1" xr:uid="{00000000-0005-0000-0000-000082870000}"/>
    <cellStyle name="Followed Hyperlink 58" xfId="28574" hidden="1" xr:uid="{00000000-0005-0000-0000-000083870000}"/>
    <cellStyle name="Followed Hyperlink 58" xfId="29435" hidden="1" xr:uid="{00000000-0005-0000-0000-000084870000}"/>
    <cellStyle name="Followed Hyperlink 58" xfId="29426" hidden="1" xr:uid="{00000000-0005-0000-0000-000085870000}"/>
    <cellStyle name="Followed Hyperlink 58" xfId="29393" hidden="1" xr:uid="{00000000-0005-0000-0000-000086870000}"/>
    <cellStyle name="Followed Hyperlink 58" xfId="28854" hidden="1" xr:uid="{00000000-0005-0000-0000-000087870000}"/>
    <cellStyle name="Followed Hyperlink 58" xfId="29647" hidden="1" xr:uid="{00000000-0005-0000-0000-000088870000}"/>
    <cellStyle name="Followed Hyperlink 58" xfId="29638" hidden="1" xr:uid="{00000000-0005-0000-0000-000089870000}"/>
    <cellStyle name="Followed Hyperlink 58" xfId="29605" hidden="1" xr:uid="{00000000-0005-0000-0000-00008A870000}"/>
    <cellStyle name="Followed Hyperlink 58" xfId="28791" hidden="1" xr:uid="{00000000-0005-0000-0000-00008B870000}"/>
    <cellStyle name="Followed Hyperlink 58" xfId="29858" hidden="1" xr:uid="{00000000-0005-0000-0000-00008C870000}"/>
    <cellStyle name="Followed Hyperlink 58" xfId="29849" hidden="1" xr:uid="{00000000-0005-0000-0000-00008D870000}"/>
    <cellStyle name="Followed Hyperlink 58" xfId="29816" hidden="1" xr:uid="{00000000-0005-0000-0000-00008E870000}"/>
    <cellStyle name="Followed Hyperlink 58" xfId="29084" hidden="1" xr:uid="{00000000-0005-0000-0000-00008F870000}"/>
    <cellStyle name="Followed Hyperlink 58" xfId="30064" hidden="1" xr:uid="{00000000-0005-0000-0000-000090870000}"/>
    <cellStyle name="Followed Hyperlink 58" xfId="30055" hidden="1" xr:uid="{00000000-0005-0000-0000-000091870000}"/>
    <cellStyle name="Followed Hyperlink 58" xfId="30022" hidden="1" xr:uid="{00000000-0005-0000-0000-000092870000}"/>
    <cellStyle name="Followed Hyperlink 58" xfId="30207" hidden="1" xr:uid="{00000000-0005-0000-0000-000093870000}"/>
    <cellStyle name="Followed Hyperlink 58" xfId="30365" hidden="1" xr:uid="{00000000-0005-0000-0000-000094870000}"/>
    <cellStyle name="Followed Hyperlink 58" xfId="30356" hidden="1" xr:uid="{00000000-0005-0000-0000-000095870000}"/>
    <cellStyle name="Followed Hyperlink 58" xfId="30323" hidden="1" xr:uid="{00000000-0005-0000-0000-000096870000}"/>
    <cellStyle name="Followed Hyperlink 58" xfId="30488" hidden="1" xr:uid="{00000000-0005-0000-0000-000097870000}"/>
    <cellStyle name="Followed Hyperlink 58" xfId="30678" hidden="1" xr:uid="{00000000-0005-0000-0000-000098870000}"/>
    <cellStyle name="Followed Hyperlink 58" xfId="30669" hidden="1" xr:uid="{00000000-0005-0000-0000-000099870000}"/>
    <cellStyle name="Followed Hyperlink 58" xfId="30636" hidden="1" xr:uid="{00000000-0005-0000-0000-00009A870000}"/>
    <cellStyle name="Followed Hyperlink 58" xfId="30449" hidden="1" xr:uid="{00000000-0005-0000-0000-00009B870000}"/>
    <cellStyle name="Followed Hyperlink 58" xfId="30899" hidden="1" xr:uid="{00000000-0005-0000-0000-00009C870000}"/>
    <cellStyle name="Followed Hyperlink 58" xfId="30890" hidden="1" xr:uid="{00000000-0005-0000-0000-00009D870000}"/>
    <cellStyle name="Followed Hyperlink 58" xfId="30857" hidden="1" xr:uid="{00000000-0005-0000-0000-00009E870000}"/>
    <cellStyle name="Followed Hyperlink 58" xfId="30254" hidden="1" xr:uid="{00000000-0005-0000-0000-00009F870000}"/>
    <cellStyle name="Followed Hyperlink 58" xfId="31115" hidden="1" xr:uid="{00000000-0005-0000-0000-0000A0870000}"/>
    <cellStyle name="Followed Hyperlink 58" xfId="31106" hidden="1" xr:uid="{00000000-0005-0000-0000-0000A1870000}"/>
    <cellStyle name="Followed Hyperlink 58" xfId="31073" hidden="1" xr:uid="{00000000-0005-0000-0000-0000A2870000}"/>
    <cellStyle name="Followed Hyperlink 58" xfId="30534" hidden="1" xr:uid="{00000000-0005-0000-0000-0000A3870000}"/>
    <cellStyle name="Followed Hyperlink 58" xfId="31327" hidden="1" xr:uid="{00000000-0005-0000-0000-0000A4870000}"/>
    <cellStyle name="Followed Hyperlink 58" xfId="31318" hidden="1" xr:uid="{00000000-0005-0000-0000-0000A5870000}"/>
    <cellStyle name="Followed Hyperlink 58" xfId="31285" hidden="1" xr:uid="{00000000-0005-0000-0000-0000A6870000}"/>
    <cellStyle name="Followed Hyperlink 58" xfId="30471" hidden="1" xr:uid="{00000000-0005-0000-0000-0000A7870000}"/>
    <cellStyle name="Followed Hyperlink 58" xfId="31538" hidden="1" xr:uid="{00000000-0005-0000-0000-0000A8870000}"/>
    <cellStyle name="Followed Hyperlink 58" xfId="31529" hidden="1" xr:uid="{00000000-0005-0000-0000-0000A9870000}"/>
    <cellStyle name="Followed Hyperlink 58" xfId="31496" hidden="1" xr:uid="{00000000-0005-0000-0000-0000AA870000}"/>
    <cellStyle name="Followed Hyperlink 58" xfId="30764" hidden="1" xr:uid="{00000000-0005-0000-0000-0000AB870000}"/>
    <cellStyle name="Followed Hyperlink 58" xfId="31744" hidden="1" xr:uid="{00000000-0005-0000-0000-0000AC870000}"/>
    <cellStyle name="Followed Hyperlink 58" xfId="31735" hidden="1" xr:uid="{00000000-0005-0000-0000-0000AD870000}"/>
    <cellStyle name="Followed Hyperlink 58" xfId="31702" hidden="1" xr:uid="{00000000-0005-0000-0000-0000AE870000}"/>
    <cellStyle name="Followed Hyperlink 58" xfId="32107" hidden="1" xr:uid="{00000000-0005-0000-0000-0000AF870000}"/>
    <cellStyle name="Followed Hyperlink 58" xfId="32329" hidden="1" xr:uid="{00000000-0005-0000-0000-0000B0870000}"/>
    <cellStyle name="Followed Hyperlink 58" xfId="32320" hidden="1" xr:uid="{00000000-0005-0000-0000-0000B1870000}"/>
    <cellStyle name="Followed Hyperlink 58" xfId="32287" hidden="1" xr:uid="{00000000-0005-0000-0000-0000B2870000}"/>
    <cellStyle name="Followed Hyperlink 58" xfId="32452" hidden="1" xr:uid="{00000000-0005-0000-0000-0000B3870000}"/>
    <cellStyle name="Followed Hyperlink 58" xfId="32642" hidden="1" xr:uid="{00000000-0005-0000-0000-0000B4870000}"/>
    <cellStyle name="Followed Hyperlink 58" xfId="32633" hidden="1" xr:uid="{00000000-0005-0000-0000-0000B5870000}"/>
    <cellStyle name="Followed Hyperlink 58" xfId="32600" hidden="1" xr:uid="{00000000-0005-0000-0000-0000B6870000}"/>
    <cellStyle name="Followed Hyperlink 58" xfId="32413" hidden="1" xr:uid="{00000000-0005-0000-0000-0000B7870000}"/>
    <cellStyle name="Followed Hyperlink 58" xfId="32863" hidden="1" xr:uid="{00000000-0005-0000-0000-0000B8870000}"/>
    <cellStyle name="Followed Hyperlink 58" xfId="32854" hidden="1" xr:uid="{00000000-0005-0000-0000-0000B9870000}"/>
    <cellStyle name="Followed Hyperlink 58" xfId="32821" hidden="1" xr:uid="{00000000-0005-0000-0000-0000BA870000}"/>
    <cellStyle name="Followed Hyperlink 58" xfId="32218" hidden="1" xr:uid="{00000000-0005-0000-0000-0000BB870000}"/>
    <cellStyle name="Followed Hyperlink 58" xfId="33079" hidden="1" xr:uid="{00000000-0005-0000-0000-0000BC870000}"/>
    <cellStyle name="Followed Hyperlink 58" xfId="33070" hidden="1" xr:uid="{00000000-0005-0000-0000-0000BD870000}"/>
    <cellStyle name="Followed Hyperlink 58" xfId="33037" hidden="1" xr:uid="{00000000-0005-0000-0000-0000BE870000}"/>
    <cellStyle name="Followed Hyperlink 58" xfId="32498" hidden="1" xr:uid="{00000000-0005-0000-0000-0000BF870000}"/>
    <cellStyle name="Followed Hyperlink 58" xfId="33291" hidden="1" xr:uid="{00000000-0005-0000-0000-0000C0870000}"/>
    <cellStyle name="Followed Hyperlink 58" xfId="33282" hidden="1" xr:uid="{00000000-0005-0000-0000-0000C1870000}"/>
    <cellStyle name="Followed Hyperlink 58" xfId="33249" hidden="1" xr:uid="{00000000-0005-0000-0000-0000C2870000}"/>
    <cellStyle name="Followed Hyperlink 58" xfId="32435" hidden="1" xr:uid="{00000000-0005-0000-0000-0000C3870000}"/>
    <cellStyle name="Followed Hyperlink 58" xfId="33502" hidden="1" xr:uid="{00000000-0005-0000-0000-0000C4870000}"/>
    <cellStyle name="Followed Hyperlink 58" xfId="33493" hidden="1" xr:uid="{00000000-0005-0000-0000-0000C5870000}"/>
    <cellStyle name="Followed Hyperlink 58" xfId="33460" hidden="1" xr:uid="{00000000-0005-0000-0000-0000C6870000}"/>
    <cellStyle name="Followed Hyperlink 58" xfId="32728" hidden="1" xr:uid="{00000000-0005-0000-0000-0000C7870000}"/>
    <cellStyle name="Followed Hyperlink 58" xfId="33708" hidden="1" xr:uid="{00000000-0005-0000-0000-0000C8870000}"/>
    <cellStyle name="Followed Hyperlink 58" xfId="33699" hidden="1" xr:uid="{00000000-0005-0000-0000-0000C9870000}"/>
    <cellStyle name="Followed Hyperlink 58" xfId="33666" hidden="1" xr:uid="{00000000-0005-0000-0000-0000CA870000}"/>
    <cellStyle name="Followed Hyperlink 58" xfId="33851" hidden="1" xr:uid="{00000000-0005-0000-0000-0000CB870000}"/>
    <cellStyle name="Followed Hyperlink 58" xfId="34009" hidden="1" xr:uid="{00000000-0005-0000-0000-0000CC870000}"/>
    <cellStyle name="Followed Hyperlink 58" xfId="34000" hidden="1" xr:uid="{00000000-0005-0000-0000-0000CD870000}"/>
    <cellStyle name="Followed Hyperlink 58" xfId="33967" hidden="1" xr:uid="{00000000-0005-0000-0000-0000CE870000}"/>
    <cellStyle name="Followed Hyperlink 58" xfId="34132" hidden="1" xr:uid="{00000000-0005-0000-0000-0000CF870000}"/>
    <cellStyle name="Followed Hyperlink 58" xfId="34322" hidden="1" xr:uid="{00000000-0005-0000-0000-0000D0870000}"/>
    <cellStyle name="Followed Hyperlink 58" xfId="34313" hidden="1" xr:uid="{00000000-0005-0000-0000-0000D1870000}"/>
    <cellStyle name="Followed Hyperlink 58" xfId="34280" hidden="1" xr:uid="{00000000-0005-0000-0000-0000D2870000}"/>
    <cellStyle name="Followed Hyperlink 58" xfId="34093" hidden="1" xr:uid="{00000000-0005-0000-0000-0000D3870000}"/>
    <cellStyle name="Followed Hyperlink 58" xfId="34543" hidden="1" xr:uid="{00000000-0005-0000-0000-0000D4870000}"/>
    <cellStyle name="Followed Hyperlink 58" xfId="34534" hidden="1" xr:uid="{00000000-0005-0000-0000-0000D5870000}"/>
    <cellStyle name="Followed Hyperlink 58" xfId="34501" hidden="1" xr:uid="{00000000-0005-0000-0000-0000D6870000}"/>
    <cellStyle name="Followed Hyperlink 58" xfId="33898" hidden="1" xr:uid="{00000000-0005-0000-0000-0000D7870000}"/>
    <cellStyle name="Followed Hyperlink 58" xfId="34759" hidden="1" xr:uid="{00000000-0005-0000-0000-0000D8870000}"/>
    <cellStyle name="Followed Hyperlink 58" xfId="34750" hidden="1" xr:uid="{00000000-0005-0000-0000-0000D9870000}"/>
    <cellStyle name="Followed Hyperlink 58" xfId="34717" hidden="1" xr:uid="{00000000-0005-0000-0000-0000DA870000}"/>
    <cellStyle name="Followed Hyperlink 58" xfId="34178" hidden="1" xr:uid="{00000000-0005-0000-0000-0000DB870000}"/>
    <cellStyle name="Followed Hyperlink 58" xfId="34971" hidden="1" xr:uid="{00000000-0005-0000-0000-0000DC870000}"/>
    <cellStyle name="Followed Hyperlink 58" xfId="34962" hidden="1" xr:uid="{00000000-0005-0000-0000-0000DD870000}"/>
    <cellStyle name="Followed Hyperlink 58" xfId="34929" hidden="1" xr:uid="{00000000-0005-0000-0000-0000DE870000}"/>
    <cellStyle name="Followed Hyperlink 58" xfId="34115" hidden="1" xr:uid="{00000000-0005-0000-0000-0000DF870000}"/>
    <cellStyle name="Followed Hyperlink 58" xfId="35182" hidden="1" xr:uid="{00000000-0005-0000-0000-0000E0870000}"/>
    <cellStyle name="Followed Hyperlink 58" xfId="35173" hidden="1" xr:uid="{00000000-0005-0000-0000-0000E1870000}"/>
    <cellStyle name="Followed Hyperlink 58" xfId="35140" hidden="1" xr:uid="{00000000-0005-0000-0000-0000E2870000}"/>
    <cellStyle name="Followed Hyperlink 58" xfId="34408" hidden="1" xr:uid="{00000000-0005-0000-0000-0000E3870000}"/>
    <cellStyle name="Followed Hyperlink 58" xfId="35388" hidden="1" xr:uid="{00000000-0005-0000-0000-0000E4870000}"/>
    <cellStyle name="Followed Hyperlink 58" xfId="35379" hidden="1" xr:uid="{00000000-0005-0000-0000-0000E5870000}"/>
    <cellStyle name="Followed Hyperlink 58" xfId="35346" hidden="1" xr:uid="{00000000-0005-0000-0000-0000E6870000}"/>
    <cellStyle name="Followed Hyperlink 58" xfId="12402" hidden="1" xr:uid="{00000000-0005-0000-0000-0000E7870000}"/>
    <cellStyle name="Followed Hyperlink 58" xfId="4714" hidden="1" xr:uid="{00000000-0005-0000-0000-0000E8870000}"/>
    <cellStyle name="Followed Hyperlink 58" xfId="6735" hidden="1" xr:uid="{00000000-0005-0000-0000-0000E9870000}"/>
    <cellStyle name="Followed Hyperlink 58" xfId="6797" hidden="1" xr:uid="{00000000-0005-0000-0000-0000EA870000}"/>
    <cellStyle name="Followed Hyperlink 58" xfId="2719" hidden="1" xr:uid="{00000000-0005-0000-0000-0000EB870000}"/>
    <cellStyle name="Followed Hyperlink 58" xfId="35499" hidden="1" xr:uid="{00000000-0005-0000-0000-0000EC870000}"/>
    <cellStyle name="Followed Hyperlink 58" xfId="35490" hidden="1" xr:uid="{00000000-0005-0000-0000-0000ED870000}"/>
    <cellStyle name="Followed Hyperlink 58" xfId="101" hidden="1" xr:uid="{00000000-0005-0000-0000-0000EE870000}"/>
    <cellStyle name="Followed Hyperlink 58" xfId="2765" hidden="1" xr:uid="{00000000-0005-0000-0000-0000EF870000}"/>
    <cellStyle name="Followed Hyperlink 58" xfId="35720" hidden="1" xr:uid="{00000000-0005-0000-0000-0000F0870000}"/>
    <cellStyle name="Followed Hyperlink 58" xfId="35711" hidden="1" xr:uid="{00000000-0005-0000-0000-0000F1870000}"/>
    <cellStyle name="Followed Hyperlink 58" xfId="35678" hidden="1" xr:uid="{00000000-0005-0000-0000-0000F2870000}"/>
    <cellStyle name="Followed Hyperlink 58" xfId="8715" hidden="1" xr:uid="{00000000-0005-0000-0000-0000F3870000}"/>
    <cellStyle name="Followed Hyperlink 58" xfId="35936" hidden="1" xr:uid="{00000000-0005-0000-0000-0000F4870000}"/>
    <cellStyle name="Followed Hyperlink 58" xfId="35927" hidden="1" xr:uid="{00000000-0005-0000-0000-0000F5870000}"/>
    <cellStyle name="Followed Hyperlink 58" xfId="35894" hidden="1" xr:uid="{00000000-0005-0000-0000-0000F6870000}"/>
    <cellStyle name="Followed Hyperlink 58" xfId="811" hidden="1" xr:uid="{00000000-0005-0000-0000-0000F7870000}"/>
    <cellStyle name="Followed Hyperlink 58" xfId="36148" hidden="1" xr:uid="{00000000-0005-0000-0000-0000F8870000}"/>
    <cellStyle name="Followed Hyperlink 58" xfId="36139" hidden="1" xr:uid="{00000000-0005-0000-0000-0000F9870000}"/>
    <cellStyle name="Followed Hyperlink 58" xfId="36106" hidden="1" xr:uid="{00000000-0005-0000-0000-0000FA870000}"/>
    <cellStyle name="Followed Hyperlink 58" xfId="2742" hidden="1" xr:uid="{00000000-0005-0000-0000-0000FB870000}"/>
    <cellStyle name="Followed Hyperlink 58" xfId="36359" hidden="1" xr:uid="{00000000-0005-0000-0000-0000FC870000}"/>
    <cellStyle name="Followed Hyperlink 58" xfId="36350" hidden="1" xr:uid="{00000000-0005-0000-0000-0000FD870000}"/>
    <cellStyle name="Followed Hyperlink 58" xfId="36317" hidden="1" xr:uid="{00000000-0005-0000-0000-0000FE870000}"/>
    <cellStyle name="Followed Hyperlink 58" xfId="35585" hidden="1" xr:uid="{00000000-0005-0000-0000-0000FF870000}"/>
    <cellStyle name="Followed Hyperlink 58" xfId="36565" hidden="1" xr:uid="{00000000-0005-0000-0000-000000880000}"/>
    <cellStyle name="Followed Hyperlink 58" xfId="36556" hidden="1" xr:uid="{00000000-0005-0000-0000-000001880000}"/>
    <cellStyle name="Followed Hyperlink 58" xfId="36523" hidden="1" xr:uid="{00000000-0005-0000-0000-000002880000}"/>
    <cellStyle name="Followed Hyperlink 58" xfId="36764" hidden="1" xr:uid="{00000000-0005-0000-0000-000003880000}"/>
    <cellStyle name="Followed Hyperlink 58" xfId="16101" hidden="1" xr:uid="{00000000-0005-0000-0000-000004880000}"/>
    <cellStyle name="Followed Hyperlink 58" xfId="36676" hidden="1" xr:uid="{00000000-0005-0000-0000-000005880000}"/>
    <cellStyle name="Followed Hyperlink 58" xfId="36692" hidden="1" xr:uid="{00000000-0005-0000-0000-000006880000}"/>
    <cellStyle name="Followed Hyperlink 58" xfId="36890" hidden="1" xr:uid="{00000000-0005-0000-0000-000007880000}"/>
    <cellStyle name="Followed Hyperlink 58" xfId="37080" hidden="1" xr:uid="{00000000-0005-0000-0000-000008880000}"/>
    <cellStyle name="Followed Hyperlink 58" xfId="37071" hidden="1" xr:uid="{00000000-0005-0000-0000-000009880000}"/>
    <cellStyle name="Followed Hyperlink 58" xfId="37038" hidden="1" xr:uid="{00000000-0005-0000-0000-00000A880000}"/>
    <cellStyle name="Followed Hyperlink 58" xfId="36851" hidden="1" xr:uid="{00000000-0005-0000-0000-00000B880000}"/>
    <cellStyle name="Followed Hyperlink 58" xfId="37301" hidden="1" xr:uid="{00000000-0005-0000-0000-00000C880000}"/>
    <cellStyle name="Followed Hyperlink 58" xfId="37292" hidden="1" xr:uid="{00000000-0005-0000-0000-00000D880000}"/>
    <cellStyle name="Followed Hyperlink 58" xfId="37259" hidden="1" xr:uid="{00000000-0005-0000-0000-00000E880000}"/>
    <cellStyle name="Followed Hyperlink 58" xfId="24818" hidden="1" xr:uid="{00000000-0005-0000-0000-00000F880000}"/>
    <cellStyle name="Followed Hyperlink 58" xfId="37517" hidden="1" xr:uid="{00000000-0005-0000-0000-000010880000}"/>
    <cellStyle name="Followed Hyperlink 58" xfId="37508" hidden="1" xr:uid="{00000000-0005-0000-0000-000011880000}"/>
    <cellStyle name="Followed Hyperlink 58" xfId="37475" hidden="1" xr:uid="{00000000-0005-0000-0000-000012880000}"/>
    <cellStyle name="Followed Hyperlink 58" xfId="36936" hidden="1" xr:uid="{00000000-0005-0000-0000-000013880000}"/>
    <cellStyle name="Followed Hyperlink 58" xfId="37729" hidden="1" xr:uid="{00000000-0005-0000-0000-000014880000}"/>
    <cellStyle name="Followed Hyperlink 58" xfId="37720" hidden="1" xr:uid="{00000000-0005-0000-0000-000015880000}"/>
    <cellStyle name="Followed Hyperlink 58" xfId="37687" hidden="1" xr:uid="{00000000-0005-0000-0000-000016880000}"/>
    <cellStyle name="Followed Hyperlink 58" xfId="36873" hidden="1" xr:uid="{00000000-0005-0000-0000-000017880000}"/>
    <cellStyle name="Followed Hyperlink 58" xfId="37940" hidden="1" xr:uid="{00000000-0005-0000-0000-000018880000}"/>
    <cellStyle name="Followed Hyperlink 58" xfId="37931" hidden="1" xr:uid="{00000000-0005-0000-0000-000019880000}"/>
    <cellStyle name="Followed Hyperlink 58" xfId="37898" hidden="1" xr:uid="{00000000-0005-0000-0000-00001A880000}"/>
    <cellStyle name="Followed Hyperlink 58" xfId="37166" hidden="1" xr:uid="{00000000-0005-0000-0000-00001B880000}"/>
    <cellStyle name="Followed Hyperlink 58" xfId="38146" hidden="1" xr:uid="{00000000-0005-0000-0000-00001C880000}"/>
    <cellStyle name="Followed Hyperlink 58" xfId="38137" hidden="1" xr:uid="{00000000-0005-0000-0000-00001D880000}"/>
    <cellStyle name="Followed Hyperlink 58" xfId="38104" hidden="1" xr:uid="{00000000-0005-0000-0000-00001E880000}"/>
    <cellStyle name="Followed Hyperlink 58" xfId="21569" hidden="1" xr:uid="{00000000-0005-0000-0000-00001F880000}"/>
    <cellStyle name="Followed Hyperlink 58" xfId="38230" hidden="1" xr:uid="{00000000-0005-0000-0000-000020880000}"/>
    <cellStyle name="Followed Hyperlink 58" xfId="36805" hidden="1" xr:uid="{00000000-0005-0000-0000-000021880000}"/>
    <cellStyle name="Followed Hyperlink 58" xfId="26529" hidden="1" xr:uid="{00000000-0005-0000-0000-000022880000}"/>
    <cellStyle name="Followed Hyperlink 58" xfId="38440" hidden="1" xr:uid="{00000000-0005-0000-0000-000023880000}"/>
    <cellStyle name="Followed Hyperlink 58" xfId="38630" hidden="1" xr:uid="{00000000-0005-0000-0000-000024880000}"/>
    <cellStyle name="Followed Hyperlink 58" xfId="38621" hidden="1" xr:uid="{00000000-0005-0000-0000-000025880000}"/>
    <cellStyle name="Followed Hyperlink 58" xfId="38588" hidden="1" xr:uid="{00000000-0005-0000-0000-000026880000}"/>
    <cellStyle name="Followed Hyperlink 58" xfId="38401" hidden="1" xr:uid="{00000000-0005-0000-0000-000027880000}"/>
    <cellStyle name="Followed Hyperlink 58" xfId="38851" hidden="1" xr:uid="{00000000-0005-0000-0000-000028880000}"/>
    <cellStyle name="Followed Hyperlink 58" xfId="38842" hidden="1" xr:uid="{00000000-0005-0000-0000-000029880000}"/>
    <cellStyle name="Followed Hyperlink 58" xfId="38809" hidden="1" xr:uid="{00000000-0005-0000-0000-00002A880000}"/>
    <cellStyle name="Followed Hyperlink 58" xfId="38286" hidden="1" xr:uid="{00000000-0005-0000-0000-00002B880000}"/>
    <cellStyle name="Followed Hyperlink 58" xfId="39067" hidden="1" xr:uid="{00000000-0005-0000-0000-00002C880000}"/>
    <cellStyle name="Followed Hyperlink 58" xfId="39058" hidden="1" xr:uid="{00000000-0005-0000-0000-00002D880000}"/>
    <cellStyle name="Followed Hyperlink 58" xfId="39025" hidden="1" xr:uid="{00000000-0005-0000-0000-00002E880000}"/>
    <cellStyle name="Followed Hyperlink 58" xfId="38486" hidden="1" xr:uid="{00000000-0005-0000-0000-00002F880000}"/>
    <cellStyle name="Followed Hyperlink 58" xfId="39279" hidden="1" xr:uid="{00000000-0005-0000-0000-000030880000}"/>
    <cellStyle name="Followed Hyperlink 58" xfId="39270" hidden="1" xr:uid="{00000000-0005-0000-0000-000031880000}"/>
    <cellStyle name="Followed Hyperlink 58" xfId="39237" hidden="1" xr:uid="{00000000-0005-0000-0000-000032880000}"/>
    <cellStyle name="Followed Hyperlink 58" xfId="38423" hidden="1" xr:uid="{00000000-0005-0000-0000-000033880000}"/>
    <cellStyle name="Followed Hyperlink 58" xfId="39490" hidden="1" xr:uid="{00000000-0005-0000-0000-000034880000}"/>
    <cellStyle name="Followed Hyperlink 58" xfId="39481" hidden="1" xr:uid="{00000000-0005-0000-0000-000035880000}"/>
    <cellStyle name="Followed Hyperlink 58" xfId="39448" hidden="1" xr:uid="{00000000-0005-0000-0000-000036880000}"/>
    <cellStyle name="Followed Hyperlink 58" xfId="38716" hidden="1" xr:uid="{00000000-0005-0000-0000-000037880000}"/>
    <cellStyle name="Followed Hyperlink 58" xfId="39696" hidden="1" xr:uid="{00000000-0005-0000-0000-000038880000}"/>
    <cellStyle name="Followed Hyperlink 58" xfId="39687" hidden="1" xr:uid="{00000000-0005-0000-0000-000039880000}"/>
    <cellStyle name="Followed Hyperlink 58" xfId="39654" hidden="1" xr:uid="{00000000-0005-0000-0000-00003A880000}"/>
    <cellStyle name="Followed Hyperlink 59" xfId="311" hidden="1" xr:uid="{00000000-0005-0000-0000-00003B880000}"/>
    <cellStyle name="Followed Hyperlink 59" xfId="525" hidden="1" xr:uid="{00000000-0005-0000-0000-00003C880000}"/>
    <cellStyle name="Followed Hyperlink 59" xfId="555" hidden="1" xr:uid="{00000000-0005-0000-0000-00003D880000}"/>
    <cellStyle name="Followed Hyperlink 59" xfId="566" hidden="1" xr:uid="{00000000-0005-0000-0000-00003E880000}"/>
    <cellStyle name="Followed Hyperlink 59" xfId="1035" hidden="1" xr:uid="{00000000-0005-0000-0000-00003F880000}"/>
    <cellStyle name="Followed Hyperlink 59" xfId="1235" hidden="1" xr:uid="{00000000-0005-0000-0000-000040880000}"/>
    <cellStyle name="Followed Hyperlink 59" xfId="1265" hidden="1" xr:uid="{00000000-0005-0000-0000-000041880000}"/>
    <cellStyle name="Followed Hyperlink 59" xfId="1276" hidden="1" xr:uid="{00000000-0005-0000-0000-000042880000}"/>
    <cellStyle name="Followed Hyperlink 59" xfId="1358" hidden="1" xr:uid="{00000000-0005-0000-0000-000043880000}"/>
    <cellStyle name="Followed Hyperlink 59" xfId="1548" hidden="1" xr:uid="{00000000-0005-0000-0000-000044880000}"/>
    <cellStyle name="Followed Hyperlink 59" xfId="1578" hidden="1" xr:uid="{00000000-0005-0000-0000-000045880000}"/>
    <cellStyle name="Followed Hyperlink 59" xfId="1589" hidden="1" xr:uid="{00000000-0005-0000-0000-000046880000}"/>
    <cellStyle name="Followed Hyperlink 59" xfId="1322" hidden="1" xr:uid="{00000000-0005-0000-0000-000047880000}"/>
    <cellStyle name="Followed Hyperlink 59" xfId="1769" hidden="1" xr:uid="{00000000-0005-0000-0000-000048880000}"/>
    <cellStyle name="Followed Hyperlink 59" xfId="1799" hidden="1" xr:uid="{00000000-0005-0000-0000-000049880000}"/>
    <cellStyle name="Followed Hyperlink 59" xfId="1810" hidden="1" xr:uid="{00000000-0005-0000-0000-00004A880000}"/>
    <cellStyle name="Followed Hyperlink 59" xfId="1300" hidden="1" xr:uid="{00000000-0005-0000-0000-00004B880000}"/>
    <cellStyle name="Followed Hyperlink 59" xfId="1985" hidden="1" xr:uid="{00000000-0005-0000-0000-00004C880000}"/>
    <cellStyle name="Followed Hyperlink 59" xfId="2015" hidden="1" xr:uid="{00000000-0005-0000-0000-00004D880000}"/>
    <cellStyle name="Followed Hyperlink 59" xfId="2026" hidden="1" xr:uid="{00000000-0005-0000-0000-00004E880000}"/>
    <cellStyle name="Followed Hyperlink 59" xfId="1843" hidden="1" xr:uid="{00000000-0005-0000-0000-00004F880000}"/>
    <cellStyle name="Followed Hyperlink 59" xfId="2197" hidden="1" xr:uid="{00000000-0005-0000-0000-000050880000}"/>
    <cellStyle name="Followed Hyperlink 59" xfId="2227" hidden="1" xr:uid="{00000000-0005-0000-0000-000051880000}"/>
    <cellStyle name="Followed Hyperlink 59" xfId="2238" hidden="1" xr:uid="{00000000-0005-0000-0000-000052880000}"/>
    <cellStyle name="Followed Hyperlink 59" xfId="1094" hidden="1" xr:uid="{00000000-0005-0000-0000-000053880000}"/>
    <cellStyle name="Followed Hyperlink 59" xfId="2408" hidden="1" xr:uid="{00000000-0005-0000-0000-000054880000}"/>
    <cellStyle name="Followed Hyperlink 59" xfId="2438" hidden="1" xr:uid="{00000000-0005-0000-0000-000055880000}"/>
    <cellStyle name="Followed Hyperlink 59" xfId="2449" hidden="1" xr:uid="{00000000-0005-0000-0000-000056880000}"/>
    <cellStyle name="Followed Hyperlink 59" xfId="1310" hidden="1" xr:uid="{00000000-0005-0000-0000-000057880000}"/>
    <cellStyle name="Followed Hyperlink 59" xfId="2614" hidden="1" xr:uid="{00000000-0005-0000-0000-000058880000}"/>
    <cellStyle name="Followed Hyperlink 59" xfId="2644" hidden="1" xr:uid="{00000000-0005-0000-0000-000059880000}"/>
    <cellStyle name="Followed Hyperlink 59" xfId="2655" hidden="1" xr:uid="{00000000-0005-0000-0000-00005A880000}"/>
    <cellStyle name="Followed Hyperlink 59" xfId="2938" hidden="1" xr:uid="{00000000-0005-0000-0000-00005B880000}"/>
    <cellStyle name="Followed Hyperlink 59" xfId="3124" hidden="1" xr:uid="{00000000-0005-0000-0000-00005C880000}"/>
    <cellStyle name="Followed Hyperlink 59" xfId="3154" hidden="1" xr:uid="{00000000-0005-0000-0000-00005D880000}"/>
    <cellStyle name="Followed Hyperlink 59" xfId="3165" hidden="1" xr:uid="{00000000-0005-0000-0000-00005E880000}"/>
    <cellStyle name="Followed Hyperlink 59" xfId="3247" hidden="1" xr:uid="{00000000-0005-0000-0000-00005F880000}"/>
    <cellStyle name="Followed Hyperlink 59" xfId="3437" hidden="1" xr:uid="{00000000-0005-0000-0000-000060880000}"/>
    <cellStyle name="Followed Hyperlink 59" xfId="3467" hidden="1" xr:uid="{00000000-0005-0000-0000-000061880000}"/>
    <cellStyle name="Followed Hyperlink 59" xfId="3478" hidden="1" xr:uid="{00000000-0005-0000-0000-000062880000}"/>
    <cellStyle name="Followed Hyperlink 59" xfId="3211" hidden="1" xr:uid="{00000000-0005-0000-0000-000063880000}"/>
    <cellStyle name="Followed Hyperlink 59" xfId="3658" hidden="1" xr:uid="{00000000-0005-0000-0000-000064880000}"/>
    <cellStyle name="Followed Hyperlink 59" xfId="3688" hidden="1" xr:uid="{00000000-0005-0000-0000-000065880000}"/>
    <cellStyle name="Followed Hyperlink 59" xfId="3699" hidden="1" xr:uid="{00000000-0005-0000-0000-000066880000}"/>
    <cellStyle name="Followed Hyperlink 59" xfId="3189" hidden="1" xr:uid="{00000000-0005-0000-0000-000067880000}"/>
    <cellStyle name="Followed Hyperlink 59" xfId="3874" hidden="1" xr:uid="{00000000-0005-0000-0000-000068880000}"/>
    <cellStyle name="Followed Hyperlink 59" xfId="3904" hidden="1" xr:uid="{00000000-0005-0000-0000-000069880000}"/>
    <cellStyle name="Followed Hyperlink 59" xfId="3915" hidden="1" xr:uid="{00000000-0005-0000-0000-00006A880000}"/>
    <cellStyle name="Followed Hyperlink 59" xfId="3732" hidden="1" xr:uid="{00000000-0005-0000-0000-00006B880000}"/>
    <cellStyle name="Followed Hyperlink 59" xfId="4086" hidden="1" xr:uid="{00000000-0005-0000-0000-00006C880000}"/>
    <cellStyle name="Followed Hyperlink 59" xfId="4116" hidden="1" xr:uid="{00000000-0005-0000-0000-00006D880000}"/>
    <cellStyle name="Followed Hyperlink 59" xfId="4127" hidden="1" xr:uid="{00000000-0005-0000-0000-00006E880000}"/>
    <cellStyle name="Followed Hyperlink 59" xfId="2983" hidden="1" xr:uid="{00000000-0005-0000-0000-00006F880000}"/>
    <cellStyle name="Followed Hyperlink 59" xfId="4297" hidden="1" xr:uid="{00000000-0005-0000-0000-000070880000}"/>
    <cellStyle name="Followed Hyperlink 59" xfId="4327" hidden="1" xr:uid="{00000000-0005-0000-0000-000071880000}"/>
    <cellStyle name="Followed Hyperlink 59" xfId="4338" hidden="1" xr:uid="{00000000-0005-0000-0000-000072880000}"/>
    <cellStyle name="Followed Hyperlink 59" xfId="3199" hidden="1" xr:uid="{00000000-0005-0000-0000-000073880000}"/>
    <cellStyle name="Followed Hyperlink 59" xfId="4503" hidden="1" xr:uid="{00000000-0005-0000-0000-000074880000}"/>
    <cellStyle name="Followed Hyperlink 59" xfId="4533" hidden="1" xr:uid="{00000000-0005-0000-0000-000075880000}"/>
    <cellStyle name="Followed Hyperlink 59" xfId="4544" hidden="1" xr:uid="{00000000-0005-0000-0000-000076880000}"/>
    <cellStyle name="Followed Hyperlink 59" xfId="4713" hidden="1" xr:uid="{00000000-0005-0000-0000-000077880000}"/>
    <cellStyle name="Followed Hyperlink 59" xfId="4904" hidden="1" xr:uid="{00000000-0005-0000-0000-000078880000}"/>
    <cellStyle name="Followed Hyperlink 59" xfId="4934" hidden="1" xr:uid="{00000000-0005-0000-0000-000079880000}"/>
    <cellStyle name="Followed Hyperlink 59" xfId="4945" hidden="1" xr:uid="{00000000-0005-0000-0000-00007A880000}"/>
    <cellStyle name="Followed Hyperlink 59" xfId="5027" hidden="1" xr:uid="{00000000-0005-0000-0000-00007B880000}"/>
    <cellStyle name="Followed Hyperlink 59" xfId="5217" hidden="1" xr:uid="{00000000-0005-0000-0000-00007C880000}"/>
    <cellStyle name="Followed Hyperlink 59" xfId="5247" hidden="1" xr:uid="{00000000-0005-0000-0000-00007D880000}"/>
    <cellStyle name="Followed Hyperlink 59" xfId="5258" hidden="1" xr:uid="{00000000-0005-0000-0000-00007E880000}"/>
    <cellStyle name="Followed Hyperlink 59" xfId="4991" hidden="1" xr:uid="{00000000-0005-0000-0000-00007F880000}"/>
    <cellStyle name="Followed Hyperlink 59" xfId="5438" hidden="1" xr:uid="{00000000-0005-0000-0000-000080880000}"/>
    <cellStyle name="Followed Hyperlink 59" xfId="5468" hidden="1" xr:uid="{00000000-0005-0000-0000-000081880000}"/>
    <cellStyle name="Followed Hyperlink 59" xfId="5479" hidden="1" xr:uid="{00000000-0005-0000-0000-000082880000}"/>
    <cellStyle name="Followed Hyperlink 59" xfId="4969" hidden="1" xr:uid="{00000000-0005-0000-0000-000083880000}"/>
    <cellStyle name="Followed Hyperlink 59" xfId="5654" hidden="1" xr:uid="{00000000-0005-0000-0000-000084880000}"/>
    <cellStyle name="Followed Hyperlink 59" xfId="5684" hidden="1" xr:uid="{00000000-0005-0000-0000-000085880000}"/>
    <cellStyle name="Followed Hyperlink 59" xfId="5695" hidden="1" xr:uid="{00000000-0005-0000-0000-000086880000}"/>
    <cellStyle name="Followed Hyperlink 59" xfId="5512" hidden="1" xr:uid="{00000000-0005-0000-0000-000087880000}"/>
    <cellStyle name="Followed Hyperlink 59" xfId="5866" hidden="1" xr:uid="{00000000-0005-0000-0000-000088880000}"/>
    <cellStyle name="Followed Hyperlink 59" xfId="5896" hidden="1" xr:uid="{00000000-0005-0000-0000-000089880000}"/>
    <cellStyle name="Followed Hyperlink 59" xfId="5907" hidden="1" xr:uid="{00000000-0005-0000-0000-00008A880000}"/>
    <cellStyle name="Followed Hyperlink 59" xfId="4763" hidden="1" xr:uid="{00000000-0005-0000-0000-00008B880000}"/>
    <cellStyle name="Followed Hyperlink 59" xfId="6077" hidden="1" xr:uid="{00000000-0005-0000-0000-00008C880000}"/>
    <cellStyle name="Followed Hyperlink 59" xfId="6107" hidden="1" xr:uid="{00000000-0005-0000-0000-00008D880000}"/>
    <cellStyle name="Followed Hyperlink 59" xfId="6118" hidden="1" xr:uid="{00000000-0005-0000-0000-00008E880000}"/>
    <cellStyle name="Followed Hyperlink 59" xfId="4979" hidden="1" xr:uid="{00000000-0005-0000-0000-00008F880000}"/>
    <cellStyle name="Followed Hyperlink 59" xfId="6283" hidden="1" xr:uid="{00000000-0005-0000-0000-000090880000}"/>
    <cellStyle name="Followed Hyperlink 59" xfId="6313" hidden="1" xr:uid="{00000000-0005-0000-0000-000091880000}"/>
    <cellStyle name="Followed Hyperlink 59" xfId="6324" hidden="1" xr:uid="{00000000-0005-0000-0000-000092880000}"/>
    <cellStyle name="Followed Hyperlink 59" xfId="6487" hidden="1" xr:uid="{00000000-0005-0000-0000-000093880000}"/>
    <cellStyle name="Followed Hyperlink 59" xfId="6685" hidden="1" xr:uid="{00000000-0005-0000-0000-000094880000}"/>
    <cellStyle name="Followed Hyperlink 59" xfId="6715" hidden="1" xr:uid="{00000000-0005-0000-0000-000095880000}"/>
    <cellStyle name="Followed Hyperlink 59" xfId="6726" hidden="1" xr:uid="{00000000-0005-0000-0000-000096880000}"/>
    <cellStyle name="Followed Hyperlink 59" xfId="7078" hidden="1" xr:uid="{00000000-0005-0000-0000-000097880000}"/>
    <cellStyle name="Followed Hyperlink 59" xfId="7278" hidden="1" xr:uid="{00000000-0005-0000-0000-000098880000}"/>
    <cellStyle name="Followed Hyperlink 59" xfId="7308" hidden="1" xr:uid="{00000000-0005-0000-0000-000099880000}"/>
    <cellStyle name="Followed Hyperlink 59" xfId="7319" hidden="1" xr:uid="{00000000-0005-0000-0000-00009A880000}"/>
    <cellStyle name="Followed Hyperlink 59" xfId="7401" hidden="1" xr:uid="{00000000-0005-0000-0000-00009B880000}"/>
    <cellStyle name="Followed Hyperlink 59" xfId="7591" hidden="1" xr:uid="{00000000-0005-0000-0000-00009C880000}"/>
    <cellStyle name="Followed Hyperlink 59" xfId="7621" hidden="1" xr:uid="{00000000-0005-0000-0000-00009D880000}"/>
    <cellStyle name="Followed Hyperlink 59" xfId="7632" hidden="1" xr:uid="{00000000-0005-0000-0000-00009E880000}"/>
    <cellStyle name="Followed Hyperlink 59" xfId="7365" hidden="1" xr:uid="{00000000-0005-0000-0000-00009F880000}"/>
    <cellStyle name="Followed Hyperlink 59" xfId="7812" hidden="1" xr:uid="{00000000-0005-0000-0000-0000A0880000}"/>
    <cellStyle name="Followed Hyperlink 59" xfId="7842" hidden="1" xr:uid="{00000000-0005-0000-0000-0000A1880000}"/>
    <cellStyle name="Followed Hyperlink 59" xfId="7853" hidden="1" xr:uid="{00000000-0005-0000-0000-0000A2880000}"/>
    <cellStyle name="Followed Hyperlink 59" xfId="7343" hidden="1" xr:uid="{00000000-0005-0000-0000-0000A3880000}"/>
    <cellStyle name="Followed Hyperlink 59" xfId="8028" hidden="1" xr:uid="{00000000-0005-0000-0000-0000A4880000}"/>
    <cellStyle name="Followed Hyperlink 59" xfId="8058" hidden="1" xr:uid="{00000000-0005-0000-0000-0000A5880000}"/>
    <cellStyle name="Followed Hyperlink 59" xfId="8069" hidden="1" xr:uid="{00000000-0005-0000-0000-0000A6880000}"/>
    <cellStyle name="Followed Hyperlink 59" xfId="7886" hidden="1" xr:uid="{00000000-0005-0000-0000-0000A7880000}"/>
    <cellStyle name="Followed Hyperlink 59" xfId="8240" hidden="1" xr:uid="{00000000-0005-0000-0000-0000A8880000}"/>
    <cellStyle name="Followed Hyperlink 59" xfId="8270" hidden="1" xr:uid="{00000000-0005-0000-0000-0000A9880000}"/>
    <cellStyle name="Followed Hyperlink 59" xfId="8281" hidden="1" xr:uid="{00000000-0005-0000-0000-0000AA880000}"/>
    <cellStyle name="Followed Hyperlink 59" xfId="7137" hidden="1" xr:uid="{00000000-0005-0000-0000-0000AB880000}"/>
    <cellStyle name="Followed Hyperlink 59" xfId="8451" hidden="1" xr:uid="{00000000-0005-0000-0000-0000AC880000}"/>
    <cellStyle name="Followed Hyperlink 59" xfId="8481" hidden="1" xr:uid="{00000000-0005-0000-0000-0000AD880000}"/>
    <cellStyle name="Followed Hyperlink 59" xfId="8492" hidden="1" xr:uid="{00000000-0005-0000-0000-0000AE880000}"/>
    <cellStyle name="Followed Hyperlink 59" xfId="7353" hidden="1" xr:uid="{00000000-0005-0000-0000-0000AF880000}"/>
    <cellStyle name="Followed Hyperlink 59" xfId="8657" hidden="1" xr:uid="{00000000-0005-0000-0000-0000B0880000}"/>
    <cellStyle name="Followed Hyperlink 59" xfId="8687" hidden="1" xr:uid="{00000000-0005-0000-0000-0000B1880000}"/>
    <cellStyle name="Followed Hyperlink 59" xfId="8698" hidden="1" xr:uid="{00000000-0005-0000-0000-0000B2880000}"/>
    <cellStyle name="Followed Hyperlink 59" xfId="8823" hidden="1" xr:uid="{00000000-0005-0000-0000-0000B3880000}"/>
    <cellStyle name="Followed Hyperlink 59" xfId="9004" hidden="1" xr:uid="{00000000-0005-0000-0000-0000B4880000}"/>
    <cellStyle name="Followed Hyperlink 59" xfId="9034" hidden="1" xr:uid="{00000000-0005-0000-0000-0000B5880000}"/>
    <cellStyle name="Followed Hyperlink 59" xfId="9045" hidden="1" xr:uid="{00000000-0005-0000-0000-0000B6880000}"/>
    <cellStyle name="Followed Hyperlink 59" xfId="9127" hidden="1" xr:uid="{00000000-0005-0000-0000-0000B7880000}"/>
    <cellStyle name="Followed Hyperlink 59" xfId="9317" hidden="1" xr:uid="{00000000-0005-0000-0000-0000B8880000}"/>
    <cellStyle name="Followed Hyperlink 59" xfId="9347" hidden="1" xr:uid="{00000000-0005-0000-0000-0000B9880000}"/>
    <cellStyle name="Followed Hyperlink 59" xfId="9358" hidden="1" xr:uid="{00000000-0005-0000-0000-0000BA880000}"/>
    <cellStyle name="Followed Hyperlink 59" xfId="9091" hidden="1" xr:uid="{00000000-0005-0000-0000-0000BB880000}"/>
    <cellStyle name="Followed Hyperlink 59" xfId="9538" hidden="1" xr:uid="{00000000-0005-0000-0000-0000BC880000}"/>
    <cellStyle name="Followed Hyperlink 59" xfId="9568" hidden="1" xr:uid="{00000000-0005-0000-0000-0000BD880000}"/>
    <cellStyle name="Followed Hyperlink 59" xfId="9579" hidden="1" xr:uid="{00000000-0005-0000-0000-0000BE880000}"/>
    <cellStyle name="Followed Hyperlink 59" xfId="9069" hidden="1" xr:uid="{00000000-0005-0000-0000-0000BF880000}"/>
    <cellStyle name="Followed Hyperlink 59" xfId="9754" hidden="1" xr:uid="{00000000-0005-0000-0000-0000C0880000}"/>
    <cellStyle name="Followed Hyperlink 59" xfId="9784" hidden="1" xr:uid="{00000000-0005-0000-0000-0000C1880000}"/>
    <cellStyle name="Followed Hyperlink 59" xfId="9795" hidden="1" xr:uid="{00000000-0005-0000-0000-0000C2880000}"/>
    <cellStyle name="Followed Hyperlink 59" xfId="9612" hidden="1" xr:uid="{00000000-0005-0000-0000-0000C3880000}"/>
    <cellStyle name="Followed Hyperlink 59" xfId="9966" hidden="1" xr:uid="{00000000-0005-0000-0000-0000C4880000}"/>
    <cellStyle name="Followed Hyperlink 59" xfId="9996" hidden="1" xr:uid="{00000000-0005-0000-0000-0000C5880000}"/>
    <cellStyle name="Followed Hyperlink 59" xfId="10007" hidden="1" xr:uid="{00000000-0005-0000-0000-0000C6880000}"/>
    <cellStyle name="Followed Hyperlink 59" xfId="8863" hidden="1" xr:uid="{00000000-0005-0000-0000-0000C7880000}"/>
    <cellStyle name="Followed Hyperlink 59" xfId="10177" hidden="1" xr:uid="{00000000-0005-0000-0000-0000C8880000}"/>
    <cellStyle name="Followed Hyperlink 59" xfId="10207" hidden="1" xr:uid="{00000000-0005-0000-0000-0000C9880000}"/>
    <cellStyle name="Followed Hyperlink 59" xfId="10218" hidden="1" xr:uid="{00000000-0005-0000-0000-0000CA880000}"/>
    <cellStyle name="Followed Hyperlink 59" xfId="9079" hidden="1" xr:uid="{00000000-0005-0000-0000-0000CB880000}"/>
    <cellStyle name="Followed Hyperlink 59" xfId="10383" hidden="1" xr:uid="{00000000-0005-0000-0000-0000CC880000}"/>
    <cellStyle name="Followed Hyperlink 59" xfId="10413" hidden="1" xr:uid="{00000000-0005-0000-0000-0000CD880000}"/>
    <cellStyle name="Followed Hyperlink 59" xfId="10424" hidden="1" xr:uid="{00000000-0005-0000-0000-0000CE880000}"/>
    <cellStyle name="Followed Hyperlink 59" xfId="10459" hidden="1" xr:uid="{00000000-0005-0000-0000-0000CF880000}"/>
    <cellStyle name="Followed Hyperlink 59" xfId="10623" hidden="1" xr:uid="{00000000-0005-0000-0000-0000D0880000}"/>
    <cellStyle name="Followed Hyperlink 59" xfId="10653" hidden="1" xr:uid="{00000000-0005-0000-0000-0000D1880000}"/>
    <cellStyle name="Followed Hyperlink 59" xfId="10664" hidden="1" xr:uid="{00000000-0005-0000-0000-0000D2880000}"/>
    <cellStyle name="Followed Hyperlink 59" xfId="10793" hidden="1" xr:uid="{00000000-0005-0000-0000-0000D3880000}"/>
    <cellStyle name="Followed Hyperlink 59" xfId="10974" hidden="1" xr:uid="{00000000-0005-0000-0000-0000D4880000}"/>
    <cellStyle name="Followed Hyperlink 59" xfId="11004" hidden="1" xr:uid="{00000000-0005-0000-0000-0000D5880000}"/>
    <cellStyle name="Followed Hyperlink 59" xfId="11015" hidden="1" xr:uid="{00000000-0005-0000-0000-0000D6880000}"/>
    <cellStyle name="Followed Hyperlink 59" xfId="11097" hidden="1" xr:uid="{00000000-0005-0000-0000-0000D7880000}"/>
    <cellStyle name="Followed Hyperlink 59" xfId="11287" hidden="1" xr:uid="{00000000-0005-0000-0000-0000D8880000}"/>
    <cellStyle name="Followed Hyperlink 59" xfId="11317" hidden="1" xr:uid="{00000000-0005-0000-0000-0000D9880000}"/>
    <cellStyle name="Followed Hyperlink 59" xfId="11328" hidden="1" xr:uid="{00000000-0005-0000-0000-0000DA880000}"/>
    <cellStyle name="Followed Hyperlink 59" xfId="11061" hidden="1" xr:uid="{00000000-0005-0000-0000-0000DB880000}"/>
    <cellStyle name="Followed Hyperlink 59" xfId="11508" hidden="1" xr:uid="{00000000-0005-0000-0000-0000DC880000}"/>
    <cellStyle name="Followed Hyperlink 59" xfId="11538" hidden="1" xr:uid="{00000000-0005-0000-0000-0000DD880000}"/>
    <cellStyle name="Followed Hyperlink 59" xfId="11549" hidden="1" xr:uid="{00000000-0005-0000-0000-0000DE880000}"/>
    <cellStyle name="Followed Hyperlink 59" xfId="11039" hidden="1" xr:uid="{00000000-0005-0000-0000-0000DF880000}"/>
    <cellStyle name="Followed Hyperlink 59" xfId="11724" hidden="1" xr:uid="{00000000-0005-0000-0000-0000E0880000}"/>
    <cellStyle name="Followed Hyperlink 59" xfId="11754" hidden="1" xr:uid="{00000000-0005-0000-0000-0000E1880000}"/>
    <cellStyle name="Followed Hyperlink 59" xfId="11765" hidden="1" xr:uid="{00000000-0005-0000-0000-0000E2880000}"/>
    <cellStyle name="Followed Hyperlink 59" xfId="11582" hidden="1" xr:uid="{00000000-0005-0000-0000-0000E3880000}"/>
    <cellStyle name="Followed Hyperlink 59" xfId="11936" hidden="1" xr:uid="{00000000-0005-0000-0000-0000E4880000}"/>
    <cellStyle name="Followed Hyperlink 59" xfId="11966" hidden="1" xr:uid="{00000000-0005-0000-0000-0000E5880000}"/>
    <cellStyle name="Followed Hyperlink 59" xfId="11977" hidden="1" xr:uid="{00000000-0005-0000-0000-0000E6880000}"/>
    <cellStyle name="Followed Hyperlink 59" xfId="10833" hidden="1" xr:uid="{00000000-0005-0000-0000-0000E7880000}"/>
    <cellStyle name="Followed Hyperlink 59" xfId="12147" hidden="1" xr:uid="{00000000-0005-0000-0000-0000E8880000}"/>
    <cellStyle name="Followed Hyperlink 59" xfId="12177" hidden="1" xr:uid="{00000000-0005-0000-0000-0000E9880000}"/>
    <cellStyle name="Followed Hyperlink 59" xfId="12188" hidden="1" xr:uid="{00000000-0005-0000-0000-0000EA880000}"/>
    <cellStyle name="Followed Hyperlink 59" xfId="11049" hidden="1" xr:uid="{00000000-0005-0000-0000-0000EB880000}"/>
    <cellStyle name="Followed Hyperlink 59" xfId="12353" hidden="1" xr:uid="{00000000-0005-0000-0000-0000EC880000}"/>
    <cellStyle name="Followed Hyperlink 59" xfId="12383" hidden="1" xr:uid="{00000000-0005-0000-0000-0000ED880000}"/>
    <cellStyle name="Followed Hyperlink 59" xfId="12394" hidden="1" xr:uid="{00000000-0005-0000-0000-0000EE880000}"/>
    <cellStyle name="Followed Hyperlink 59" xfId="12506" hidden="1" xr:uid="{00000000-0005-0000-0000-0000EF880000}"/>
    <cellStyle name="Followed Hyperlink 59" xfId="12687" hidden="1" xr:uid="{00000000-0005-0000-0000-0000F0880000}"/>
    <cellStyle name="Followed Hyperlink 59" xfId="12717" hidden="1" xr:uid="{00000000-0005-0000-0000-0000F1880000}"/>
    <cellStyle name="Followed Hyperlink 59" xfId="12728" hidden="1" xr:uid="{00000000-0005-0000-0000-0000F2880000}"/>
    <cellStyle name="Followed Hyperlink 59" xfId="12810" hidden="1" xr:uid="{00000000-0005-0000-0000-0000F3880000}"/>
    <cellStyle name="Followed Hyperlink 59" xfId="13000" hidden="1" xr:uid="{00000000-0005-0000-0000-0000F4880000}"/>
    <cellStyle name="Followed Hyperlink 59" xfId="13030" hidden="1" xr:uid="{00000000-0005-0000-0000-0000F5880000}"/>
    <cellStyle name="Followed Hyperlink 59" xfId="13041" hidden="1" xr:uid="{00000000-0005-0000-0000-0000F6880000}"/>
    <cellStyle name="Followed Hyperlink 59" xfId="12774" hidden="1" xr:uid="{00000000-0005-0000-0000-0000F7880000}"/>
    <cellStyle name="Followed Hyperlink 59" xfId="13221" hidden="1" xr:uid="{00000000-0005-0000-0000-0000F8880000}"/>
    <cellStyle name="Followed Hyperlink 59" xfId="13251" hidden="1" xr:uid="{00000000-0005-0000-0000-0000F9880000}"/>
    <cellStyle name="Followed Hyperlink 59" xfId="13262" hidden="1" xr:uid="{00000000-0005-0000-0000-0000FA880000}"/>
    <cellStyle name="Followed Hyperlink 59" xfId="12752" hidden="1" xr:uid="{00000000-0005-0000-0000-0000FB880000}"/>
    <cellStyle name="Followed Hyperlink 59" xfId="13437" hidden="1" xr:uid="{00000000-0005-0000-0000-0000FC880000}"/>
    <cellStyle name="Followed Hyperlink 59" xfId="13467" hidden="1" xr:uid="{00000000-0005-0000-0000-0000FD880000}"/>
    <cellStyle name="Followed Hyperlink 59" xfId="13478" hidden="1" xr:uid="{00000000-0005-0000-0000-0000FE880000}"/>
    <cellStyle name="Followed Hyperlink 59" xfId="13295" hidden="1" xr:uid="{00000000-0005-0000-0000-0000FF880000}"/>
    <cellStyle name="Followed Hyperlink 59" xfId="13649" hidden="1" xr:uid="{00000000-0005-0000-0000-000000890000}"/>
    <cellStyle name="Followed Hyperlink 59" xfId="13679" hidden="1" xr:uid="{00000000-0005-0000-0000-000001890000}"/>
    <cellStyle name="Followed Hyperlink 59" xfId="13690" hidden="1" xr:uid="{00000000-0005-0000-0000-000002890000}"/>
    <cellStyle name="Followed Hyperlink 59" xfId="12546" hidden="1" xr:uid="{00000000-0005-0000-0000-000003890000}"/>
    <cellStyle name="Followed Hyperlink 59" xfId="13860" hidden="1" xr:uid="{00000000-0005-0000-0000-000004890000}"/>
    <cellStyle name="Followed Hyperlink 59" xfId="13890" hidden="1" xr:uid="{00000000-0005-0000-0000-000005890000}"/>
    <cellStyle name="Followed Hyperlink 59" xfId="13901" hidden="1" xr:uid="{00000000-0005-0000-0000-000006890000}"/>
    <cellStyle name="Followed Hyperlink 59" xfId="12762" hidden="1" xr:uid="{00000000-0005-0000-0000-000007890000}"/>
    <cellStyle name="Followed Hyperlink 59" xfId="14066" hidden="1" xr:uid="{00000000-0005-0000-0000-000008890000}"/>
    <cellStyle name="Followed Hyperlink 59" xfId="14096" hidden="1" xr:uid="{00000000-0005-0000-0000-000009890000}"/>
    <cellStyle name="Followed Hyperlink 59" xfId="14107" hidden="1" xr:uid="{00000000-0005-0000-0000-00000A890000}"/>
    <cellStyle name="Followed Hyperlink 59" xfId="2736" hidden="1" xr:uid="{00000000-0005-0000-0000-00000B890000}"/>
    <cellStyle name="Followed Hyperlink 59" xfId="14264" hidden="1" xr:uid="{00000000-0005-0000-0000-00000C890000}"/>
    <cellStyle name="Followed Hyperlink 59" xfId="14294" hidden="1" xr:uid="{00000000-0005-0000-0000-00000D890000}"/>
    <cellStyle name="Followed Hyperlink 59" xfId="14305" hidden="1" xr:uid="{00000000-0005-0000-0000-00000E890000}"/>
    <cellStyle name="Followed Hyperlink 59" xfId="14387" hidden="1" xr:uid="{00000000-0005-0000-0000-00000F890000}"/>
    <cellStyle name="Followed Hyperlink 59" xfId="14577" hidden="1" xr:uid="{00000000-0005-0000-0000-000010890000}"/>
    <cellStyle name="Followed Hyperlink 59" xfId="14607" hidden="1" xr:uid="{00000000-0005-0000-0000-000011890000}"/>
    <cellStyle name="Followed Hyperlink 59" xfId="14618" hidden="1" xr:uid="{00000000-0005-0000-0000-000012890000}"/>
    <cellStyle name="Followed Hyperlink 59" xfId="14351" hidden="1" xr:uid="{00000000-0005-0000-0000-000013890000}"/>
    <cellStyle name="Followed Hyperlink 59" xfId="14798" hidden="1" xr:uid="{00000000-0005-0000-0000-000014890000}"/>
    <cellStyle name="Followed Hyperlink 59" xfId="14828" hidden="1" xr:uid="{00000000-0005-0000-0000-000015890000}"/>
    <cellStyle name="Followed Hyperlink 59" xfId="14839" hidden="1" xr:uid="{00000000-0005-0000-0000-000016890000}"/>
    <cellStyle name="Followed Hyperlink 59" xfId="14329" hidden="1" xr:uid="{00000000-0005-0000-0000-000017890000}"/>
    <cellStyle name="Followed Hyperlink 59" xfId="15014" hidden="1" xr:uid="{00000000-0005-0000-0000-000018890000}"/>
    <cellStyle name="Followed Hyperlink 59" xfId="15044" hidden="1" xr:uid="{00000000-0005-0000-0000-000019890000}"/>
    <cellStyle name="Followed Hyperlink 59" xfId="15055" hidden="1" xr:uid="{00000000-0005-0000-0000-00001A890000}"/>
    <cellStyle name="Followed Hyperlink 59" xfId="14872" hidden="1" xr:uid="{00000000-0005-0000-0000-00001B890000}"/>
    <cellStyle name="Followed Hyperlink 59" xfId="15226" hidden="1" xr:uid="{00000000-0005-0000-0000-00001C890000}"/>
    <cellStyle name="Followed Hyperlink 59" xfId="15256" hidden="1" xr:uid="{00000000-0005-0000-0000-00001D890000}"/>
    <cellStyle name="Followed Hyperlink 59" xfId="15267" hidden="1" xr:uid="{00000000-0005-0000-0000-00001E890000}"/>
    <cellStyle name="Followed Hyperlink 59" xfId="14123" hidden="1" xr:uid="{00000000-0005-0000-0000-00001F890000}"/>
    <cellStyle name="Followed Hyperlink 59" xfId="15437" hidden="1" xr:uid="{00000000-0005-0000-0000-000020890000}"/>
    <cellStyle name="Followed Hyperlink 59" xfId="15467" hidden="1" xr:uid="{00000000-0005-0000-0000-000021890000}"/>
    <cellStyle name="Followed Hyperlink 59" xfId="15478" hidden="1" xr:uid="{00000000-0005-0000-0000-000022890000}"/>
    <cellStyle name="Followed Hyperlink 59" xfId="14339" hidden="1" xr:uid="{00000000-0005-0000-0000-000023890000}"/>
    <cellStyle name="Followed Hyperlink 59" xfId="15643" hidden="1" xr:uid="{00000000-0005-0000-0000-000024890000}"/>
    <cellStyle name="Followed Hyperlink 59" xfId="15673" hidden="1" xr:uid="{00000000-0005-0000-0000-000025890000}"/>
    <cellStyle name="Followed Hyperlink 59" xfId="15684" hidden="1" xr:uid="{00000000-0005-0000-0000-000026890000}"/>
    <cellStyle name="Followed Hyperlink 59" xfId="15796" hidden="1" xr:uid="{00000000-0005-0000-0000-000027890000}"/>
    <cellStyle name="Followed Hyperlink 59" xfId="15973" hidden="1" xr:uid="{00000000-0005-0000-0000-000028890000}"/>
    <cellStyle name="Followed Hyperlink 59" xfId="16003" hidden="1" xr:uid="{00000000-0005-0000-0000-000029890000}"/>
    <cellStyle name="Followed Hyperlink 59" xfId="16014" hidden="1" xr:uid="{00000000-0005-0000-0000-00002A890000}"/>
    <cellStyle name="Followed Hyperlink 59" xfId="16281" hidden="1" xr:uid="{00000000-0005-0000-0000-00002B890000}"/>
    <cellStyle name="Followed Hyperlink 59" xfId="16467" hidden="1" xr:uid="{00000000-0005-0000-0000-00002C890000}"/>
    <cellStyle name="Followed Hyperlink 59" xfId="16497" hidden="1" xr:uid="{00000000-0005-0000-0000-00002D890000}"/>
    <cellStyle name="Followed Hyperlink 59" xfId="16508" hidden="1" xr:uid="{00000000-0005-0000-0000-00002E890000}"/>
    <cellStyle name="Followed Hyperlink 59" xfId="16590" hidden="1" xr:uid="{00000000-0005-0000-0000-00002F890000}"/>
    <cellStyle name="Followed Hyperlink 59" xfId="16780" hidden="1" xr:uid="{00000000-0005-0000-0000-000030890000}"/>
    <cellStyle name="Followed Hyperlink 59" xfId="16810" hidden="1" xr:uid="{00000000-0005-0000-0000-000031890000}"/>
    <cellStyle name="Followed Hyperlink 59" xfId="16821" hidden="1" xr:uid="{00000000-0005-0000-0000-000032890000}"/>
    <cellStyle name="Followed Hyperlink 59" xfId="16554" hidden="1" xr:uid="{00000000-0005-0000-0000-000033890000}"/>
    <cellStyle name="Followed Hyperlink 59" xfId="17001" hidden="1" xr:uid="{00000000-0005-0000-0000-000034890000}"/>
    <cellStyle name="Followed Hyperlink 59" xfId="17031" hidden="1" xr:uid="{00000000-0005-0000-0000-000035890000}"/>
    <cellStyle name="Followed Hyperlink 59" xfId="17042" hidden="1" xr:uid="{00000000-0005-0000-0000-000036890000}"/>
    <cellStyle name="Followed Hyperlink 59" xfId="16532" hidden="1" xr:uid="{00000000-0005-0000-0000-000037890000}"/>
    <cellStyle name="Followed Hyperlink 59" xfId="17217" hidden="1" xr:uid="{00000000-0005-0000-0000-000038890000}"/>
    <cellStyle name="Followed Hyperlink 59" xfId="17247" hidden="1" xr:uid="{00000000-0005-0000-0000-000039890000}"/>
    <cellStyle name="Followed Hyperlink 59" xfId="17258" hidden="1" xr:uid="{00000000-0005-0000-0000-00003A890000}"/>
    <cellStyle name="Followed Hyperlink 59" xfId="17075" hidden="1" xr:uid="{00000000-0005-0000-0000-00003B890000}"/>
    <cellStyle name="Followed Hyperlink 59" xfId="17429" hidden="1" xr:uid="{00000000-0005-0000-0000-00003C890000}"/>
    <cellStyle name="Followed Hyperlink 59" xfId="17459" hidden="1" xr:uid="{00000000-0005-0000-0000-00003D890000}"/>
    <cellStyle name="Followed Hyperlink 59" xfId="17470" hidden="1" xr:uid="{00000000-0005-0000-0000-00003E890000}"/>
    <cellStyle name="Followed Hyperlink 59" xfId="16326" hidden="1" xr:uid="{00000000-0005-0000-0000-00003F890000}"/>
    <cellStyle name="Followed Hyperlink 59" xfId="17640" hidden="1" xr:uid="{00000000-0005-0000-0000-000040890000}"/>
    <cellStyle name="Followed Hyperlink 59" xfId="17670" hidden="1" xr:uid="{00000000-0005-0000-0000-000041890000}"/>
    <cellStyle name="Followed Hyperlink 59" xfId="17681" hidden="1" xr:uid="{00000000-0005-0000-0000-000042890000}"/>
    <cellStyle name="Followed Hyperlink 59" xfId="16542" hidden="1" xr:uid="{00000000-0005-0000-0000-000043890000}"/>
    <cellStyle name="Followed Hyperlink 59" xfId="17846" hidden="1" xr:uid="{00000000-0005-0000-0000-000044890000}"/>
    <cellStyle name="Followed Hyperlink 59" xfId="17876" hidden="1" xr:uid="{00000000-0005-0000-0000-000045890000}"/>
    <cellStyle name="Followed Hyperlink 59" xfId="17887" hidden="1" xr:uid="{00000000-0005-0000-0000-000046890000}"/>
    <cellStyle name="Followed Hyperlink 59" xfId="17997" hidden="1" xr:uid="{00000000-0005-0000-0000-000047890000}"/>
    <cellStyle name="Followed Hyperlink 59" xfId="18178" hidden="1" xr:uid="{00000000-0005-0000-0000-000048890000}"/>
    <cellStyle name="Followed Hyperlink 59" xfId="18208" hidden="1" xr:uid="{00000000-0005-0000-0000-000049890000}"/>
    <cellStyle name="Followed Hyperlink 59" xfId="18219" hidden="1" xr:uid="{00000000-0005-0000-0000-00004A890000}"/>
    <cellStyle name="Followed Hyperlink 59" xfId="18301" hidden="1" xr:uid="{00000000-0005-0000-0000-00004B890000}"/>
    <cellStyle name="Followed Hyperlink 59" xfId="18491" hidden="1" xr:uid="{00000000-0005-0000-0000-00004C890000}"/>
    <cellStyle name="Followed Hyperlink 59" xfId="18521" hidden="1" xr:uid="{00000000-0005-0000-0000-00004D890000}"/>
    <cellStyle name="Followed Hyperlink 59" xfId="18532" hidden="1" xr:uid="{00000000-0005-0000-0000-00004E890000}"/>
    <cellStyle name="Followed Hyperlink 59" xfId="18265" hidden="1" xr:uid="{00000000-0005-0000-0000-00004F890000}"/>
    <cellStyle name="Followed Hyperlink 59" xfId="18712" hidden="1" xr:uid="{00000000-0005-0000-0000-000050890000}"/>
    <cellStyle name="Followed Hyperlink 59" xfId="18742" hidden="1" xr:uid="{00000000-0005-0000-0000-000051890000}"/>
    <cellStyle name="Followed Hyperlink 59" xfId="18753" hidden="1" xr:uid="{00000000-0005-0000-0000-000052890000}"/>
    <cellStyle name="Followed Hyperlink 59" xfId="18243" hidden="1" xr:uid="{00000000-0005-0000-0000-000053890000}"/>
    <cellStyle name="Followed Hyperlink 59" xfId="18928" hidden="1" xr:uid="{00000000-0005-0000-0000-000054890000}"/>
    <cellStyle name="Followed Hyperlink 59" xfId="18958" hidden="1" xr:uid="{00000000-0005-0000-0000-000055890000}"/>
    <cellStyle name="Followed Hyperlink 59" xfId="18969" hidden="1" xr:uid="{00000000-0005-0000-0000-000056890000}"/>
    <cellStyle name="Followed Hyperlink 59" xfId="18786" hidden="1" xr:uid="{00000000-0005-0000-0000-000057890000}"/>
    <cellStyle name="Followed Hyperlink 59" xfId="19140" hidden="1" xr:uid="{00000000-0005-0000-0000-000058890000}"/>
    <cellStyle name="Followed Hyperlink 59" xfId="19170" hidden="1" xr:uid="{00000000-0005-0000-0000-000059890000}"/>
    <cellStyle name="Followed Hyperlink 59" xfId="19181" hidden="1" xr:uid="{00000000-0005-0000-0000-00005A890000}"/>
    <cellStyle name="Followed Hyperlink 59" xfId="18037" hidden="1" xr:uid="{00000000-0005-0000-0000-00005B890000}"/>
    <cellStyle name="Followed Hyperlink 59" xfId="19351" hidden="1" xr:uid="{00000000-0005-0000-0000-00005C890000}"/>
    <cellStyle name="Followed Hyperlink 59" xfId="19381" hidden="1" xr:uid="{00000000-0005-0000-0000-00005D890000}"/>
    <cellStyle name="Followed Hyperlink 59" xfId="19392" hidden="1" xr:uid="{00000000-0005-0000-0000-00005E890000}"/>
    <cellStyle name="Followed Hyperlink 59" xfId="18253" hidden="1" xr:uid="{00000000-0005-0000-0000-00005F890000}"/>
    <cellStyle name="Followed Hyperlink 59" xfId="19557" hidden="1" xr:uid="{00000000-0005-0000-0000-000060890000}"/>
    <cellStyle name="Followed Hyperlink 59" xfId="19587" hidden="1" xr:uid="{00000000-0005-0000-0000-000061890000}"/>
    <cellStyle name="Followed Hyperlink 59" xfId="19598" hidden="1" xr:uid="{00000000-0005-0000-0000-000062890000}"/>
    <cellStyle name="Followed Hyperlink 59" xfId="19633" hidden="1" xr:uid="{00000000-0005-0000-0000-000063890000}"/>
    <cellStyle name="Followed Hyperlink 59" xfId="19797" hidden="1" xr:uid="{00000000-0005-0000-0000-000064890000}"/>
    <cellStyle name="Followed Hyperlink 59" xfId="19827" hidden="1" xr:uid="{00000000-0005-0000-0000-000065890000}"/>
    <cellStyle name="Followed Hyperlink 59" xfId="19838" hidden="1" xr:uid="{00000000-0005-0000-0000-000066890000}"/>
    <cellStyle name="Followed Hyperlink 59" xfId="19949" hidden="1" xr:uid="{00000000-0005-0000-0000-000067890000}"/>
    <cellStyle name="Followed Hyperlink 59" xfId="20130" hidden="1" xr:uid="{00000000-0005-0000-0000-000068890000}"/>
    <cellStyle name="Followed Hyperlink 59" xfId="20160" hidden="1" xr:uid="{00000000-0005-0000-0000-000069890000}"/>
    <cellStyle name="Followed Hyperlink 59" xfId="20171" hidden="1" xr:uid="{00000000-0005-0000-0000-00006A890000}"/>
    <cellStyle name="Followed Hyperlink 59" xfId="20253" hidden="1" xr:uid="{00000000-0005-0000-0000-00006B890000}"/>
    <cellStyle name="Followed Hyperlink 59" xfId="20443" hidden="1" xr:uid="{00000000-0005-0000-0000-00006C890000}"/>
    <cellStyle name="Followed Hyperlink 59" xfId="20473" hidden="1" xr:uid="{00000000-0005-0000-0000-00006D890000}"/>
    <cellStyle name="Followed Hyperlink 59" xfId="20484" hidden="1" xr:uid="{00000000-0005-0000-0000-00006E890000}"/>
    <cellStyle name="Followed Hyperlink 59" xfId="20217" hidden="1" xr:uid="{00000000-0005-0000-0000-00006F890000}"/>
    <cellStyle name="Followed Hyperlink 59" xfId="20664" hidden="1" xr:uid="{00000000-0005-0000-0000-000070890000}"/>
    <cellStyle name="Followed Hyperlink 59" xfId="20694" hidden="1" xr:uid="{00000000-0005-0000-0000-000071890000}"/>
    <cellStyle name="Followed Hyperlink 59" xfId="20705" hidden="1" xr:uid="{00000000-0005-0000-0000-000072890000}"/>
    <cellStyle name="Followed Hyperlink 59" xfId="20195" hidden="1" xr:uid="{00000000-0005-0000-0000-000073890000}"/>
    <cellStyle name="Followed Hyperlink 59" xfId="20880" hidden="1" xr:uid="{00000000-0005-0000-0000-000074890000}"/>
    <cellStyle name="Followed Hyperlink 59" xfId="20910" hidden="1" xr:uid="{00000000-0005-0000-0000-000075890000}"/>
    <cellStyle name="Followed Hyperlink 59" xfId="20921" hidden="1" xr:uid="{00000000-0005-0000-0000-000076890000}"/>
    <cellStyle name="Followed Hyperlink 59" xfId="20738" hidden="1" xr:uid="{00000000-0005-0000-0000-000077890000}"/>
    <cellStyle name="Followed Hyperlink 59" xfId="21092" hidden="1" xr:uid="{00000000-0005-0000-0000-000078890000}"/>
    <cellStyle name="Followed Hyperlink 59" xfId="21122" hidden="1" xr:uid="{00000000-0005-0000-0000-000079890000}"/>
    <cellStyle name="Followed Hyperlink 59" xfId="21133" hidden="1" xr:uid="{00000000-0005-0000-0000-00007A890000}"/>
    <cellStyle name="Followed Hyperlink 59" xfId="19989" hidden="1" xr:uid="{00000000-0005-0000-0000-00007B890000}"/>
    <cellStyle name="Followed Hyperlink 59" xfId="21303" hidden="1" xr:uid="{00000000-0005-0000-0000-00007C890000}"/>
    <cellStyle name="Followed Hyperlink 59" xfId="21333" hidden="1" xr:uid="{00000000-0005-0000-0000-00007D890000}"/>
    <cellStyle name="Followed Hyperlink 59" xfId="21344" hidden="1" xr:uid="{00000000-0005-0000-0000-00007E890000}"/>
    <cellStyle name="Followed Hyperlink 59" xfId="20205" hidden="1" xr:uid="{00000000-0005-0000-0000-00007F890000}"/>
    <cellStyle name="Followed Hyperlink 59" xfId="21509" hidden="1" xr:uid="{00000000-0005-0000-0000-000080890000}"/>
    <cellStyle name="Followed Hyperlink 59" xfId="21539" hidden="1" xr:uid="{00000000-0005-0000-0000-000081890000}"/>
    <cellStyle name="Followed Hyperlink 59" xfId="21550" hidden="1" xr:uid="{00000000-0005-0000-0000-000082890000}"/>
    <cellStyle name="Followed Hyperlink 59" xfId="21648" hidden="1" xr:uid="{00000000-0005-0000-0000-000083890000}"/>
    <cellStyle name="Followed Hyperlink 59" xfId="21829" hidden="1" xr:uid="{00000000-0005-0000-0000-000084890000}"/>
    <cellStyle name="Followed Hyperlink 59" xfId="21859" hidden="1" xr:uid="{00000000-0005-0000-0000-000085890000}"/>
    <cellStyle name="Followed Hyperlink 59" xfId="21870" hidden="1" xr:uid="{00000000-0005-0000-0000-000086890000}"/>
    <cellStyle name="Followed Hyperlink 59" xfId="21952" hidden="1" xr:uid="{00000000-0005-0000-0000-000087890000}"/>
    <cellStyle name="Followed Hyperlink 59" xfId="22142" hidden="1" xr:uid="{00000000-0005-0000-0000-000088890000}"/>
    <cellStyle name="Followed Hyperlink 59" xfId="22172" hidden="1" xr:uid="{00000000-0005-0000-0000-000089890000}"/>
    <cellStyle name="Followed Hyperlink 59" xfId="22183" hidden="1" xr:uid="{00000000-0005-0000-0000-00008A890000}"/>
    <cellStyle name="Followed Hyperlink 59" xfId="21916" hidden="1" xr:uid="{00000000-0005-0000-0000-00008B890000}"/>
    <cellStyle name="Followed Hyperlink 59" xfId="22363" hidden="1" xr:uid="{00000000-0005-0000-0000-00008C890000}"/>
    <cellStyle name="Followed Hyperlink 59" xfId="22393" hidden="1" xr:uid="{00000000-0005-0000-0000-00008D890000}"/>
    <cellStyle name="Followed Hyperlink 59" xfId="22404" hidden="1" xr:uid="{00000000-0005-0000-0000-00008E890000}"/>
    <cellStyle name="Followed Hyperlink 59" xfId="21894" hidden="1" xr:uid="{00000000-0005-0000-0000-00008F890000}"/>
    <cellStyle name="Followed Hyperlink 59" xfId="22579" hidden="1" xr:uid="{00000000-0005-0000-0000-000090890000}"/>
    <cellStyle name="Followed Hyperlink 59" xfId="22609" hidden="1" xr:uid="{00000000-0005-0000-0000-000091890000}"/>
    <cellStyle name="Followed Hyperlink 59" xfId="22620" hidden="1" xr:uid="{00000000-0005-0000-0000-000092890000}"/>
    <cellStyle name="Followed Hyperlink 59" xfId="22437" hidden="1" xr:uid="{00000000-0005-0000-0000-000093890000}"/>
    <cellStyle name="Followed Hyperlink 59" xfId="22791" hidden="1" xr:uid="{00000000-0005-0000-0000-000094890000}"/>
    <cellStyle name="Followed Hyperlink 59" xfId="22821" hidden="1" xr:uid="{00000000-0005-0000-0000-000095890000}"/>
    <cellStyle name="Followed Hyperlink 59" xfId="22832" hidden="1" xr:uid="{00000000-0005-0000-0000-000096890000}"/>
    <cellStyle name="Followed Hyperlink 59" xfId="21688" hidden="1" xr:uid="{00000000-0005-0000-0000-000097890000}"/>
    <cellStyle name="Followed Hyperlink 59" xfId="23002" hidden="1" xr:uid="{00000000-0005-0000-0000-000098890000}"/>
    <cellStyle name="Followed Hyperlink 59" xfId="23032" hidden="1" xr:uid="{00000000-0005-0000-0000-000099890000}"/>
    <cellStyle name="Followed Hyperlink 59" xfId="23043" hidden="1" xr:uid="{00000000-0005-0000-0000-00009A890000}"/>
    <cellStyle name="Followed Hyperlink 59" xfId="21904" hidden="1" xr:uid="{00000000-0005-0000-0000-00009B890000}"/>
    <cellStyle name="Followed Hyperlink 59" xfId="23208" hidden="1" xr:uid="{00000000-0005-0000-0000-00009C890000}"/>
    <cellStyle name="Followed Hyperlink 59" xfId="23238" hidden="1" xr:uid="{00000000-0005-0000-0000-00009D890000}"/>
    <cellStyle name="Followed Hyperlink 59" xfId="23249" hidden="1" xr:uid="{00000000-0005-0000-0000-00009E890000}"/>
    <cellStyle name="Followed Hyperlink 59" xfId="15781" hidden="1" xr:uid="{00000000-0005-0000-0000-00009F890000}"/>
    <cellStyle name="Followed Hyperlink 59" xfId="15723" hidden="1" xr:uid="{00000000-0005-0000-0000-0000A0890000}"/>
    <cellStyle name="Followed Hyperlink 59" xfId="16075" hidden="1" xr:uid="{00000000-0005-0000-0000-0000A1890000}"/>
    <cellStyle name="Followed Hyperlink 59" xfId="2661" hidden="1" xr:uid="{00000000-0005-0000-0000-0000A2890000}"/>
    <cellStyle name="Followed Hyperlink 59" xfId="6941" hidden="1" xr:uid="{00000000-0005-0000-0000-0000A3890000}"/>
    <cellStyle name="Followed Hyperlink 59" xfId="23441" hidden="1" xr:uid="{00000000-0005-0000-0000-0000A4890000}"/>
    <cellStyle name="Followed Hyperlink 59" xfId="23471" hidden="1" xr:uid="{00000000-0005-0000-0000-0000A5890000}"/>
    <cellStyle name="Followed Hyperlink 59" xfId="23482" hidden="1" xr:uid="{00000000-0005-0000-0000-0000A6890000}"/>
    <cellStyle name="Followed Hyperlink 59" xfId="6848" hidden="1" xr:uid="{00000000-0005-0000-0000-0000A7890000}"/>
    <cellStyle name="Followed Hyperlink 59" xfId="23662" hidden="1" xr:uid="{00000000-0005-0000-0000-0000A8890000}"/>
    <cellStyle name="Followed Hyperlink 59" xfId="23692" hidden="1" xr:uid="{00000000-0005-0000-0000-0000A9890000}"/>
    <cellStyle name="Followed Hyperlink 59" xfId="23703" hidden="1" xr:uid="{00000000-0005-0000-0000-0000AA890000}"/>
    <cellStyle name="Followed Hyperlink 59" xfId="16240" hidden="1" xr:uid="{00000000-0005-0000-0000-0000AB890000}"/>
    <cellStyle name="Followed Hyperlink 59" xfId="23878" hidden="1" xr:uid="{00000000-0005-0000-0000-0000AC890000}"/>
    <cellStyle name="Followed Hyperlink 59" xfId="23908" hidden="1" xr:uid="{00000000-0005-0000-0000-0000AD890000}"/>
    <cellStyle name="Followed Hyperlink 59" xfId="23919" hidden="1" xr:uid="{00000000-0005-0000-0000-0000AE890000}"/>
    <cellStyle name="Followed Hyperlink 59" xfId="23736" hidden="1" xr:uid="{00000000-0005-0000-0000-0000AF890000}"/>
    <cellStyle name="Followed Hyperlink 59" xfId="24090" hidden="1" xr:uid="{00000000-0005-0000-0000-0000B0890000}"/>
    <cellStyle name="Followed Hyperlink 59" xfId="24120" hidden="1" xr:uid="{00000000-0005-0000-0000-0000B1890000}"/>
    <cellStyle name="Followed Hyperlink 59" xfId="24131" hidden="1" xr:uid="{00000000-0005-0000-0000-0000B2890000}"/>
    <cellStyle name="Followed Hyperlink 59" xfId="15755" hidden="1" xr:uid="{00000000-0005-0000-0000-0000B3890000}"/>
    <cellStyle name="Followed Hyperlink 59" xfId="24301" hidden="1" xr:uid="{00000000-0005-0000-0000-0000B4890000}"/>
    <cellStyle name="Followed Hyperlink 59" xfId="24331" hidden="1" xr:uid="{00000000-0005-0000-0000-0000B5890000}"/>
    <cellStyle name="Followed Hyperlink 59" xfId="24342" hidden="1" xr:uid="{00000000-0005-0000-0000-0000B6890000}"/>
    <cellStyle name="Followed Hyperlink 59" xfId="882" hidden="1" xr:uid="{00000000-0005-0000-0000-0000B7890000}"/>
    <cellStyle name="Followed Hyperlink 59" xfId="24507" hidden="1" xr:uid="{00000000-0005-0000-0000-0000B8890000}"/>
    <cellStyle name="Followed Hyperlink 59" xfId="24537" hidden="1" xr:uid="{00000000-0005-0000-0000-0000B9890000}"/>
    <cellStyle name="Followed Hyperlink 59" xfId="24548" hidden="1" xr:uid="{00000000-0005-0000-0000-0000BA890000}"/>
    <cellStyle name="Followed Hyperlink 59" xfId="24583" hidden="1" xr:uid="{00000000-0005-0000-0000-0000BB890000}"/>
    <cellStyle name="Followed Hyperlink 59" xfId="24747" hidden="1" xr:uid="{00000000-0005-0000-0000-0000BC890000}"/>
    <cellStyle name="Followed Hyperlink 59" xfId="24777" hidden="1" xr:uid="{00000000-0005-0000-0000-0000BD890000}"/>
    <cellStyle name="Followed Hyperlink 59" xfId="24788" hidden="1" xr:uid="{00000000-0005-0000-0000-0000BE890000}"/>
    <cellStyle name="Followed Hyperlink 59" xfId="24902" hidden="1" xr:uid="{00000000-0005-0000-0000-0000BF890000}"/>
    <cellStyle name="Followed Hyperlink 59" xfId="25083" hidden="1" xr:uid="{00000000-0005-0000-0000-0000C0890000}"/>
    <cellStyle name="Followed Hyperlink 59" xfId="25113" hidden="1" xr:uid="{00000000-0005-0000-0000-0000C1890000}"/>
    <cellStyle name="Followed Hyperlink 59" xfId="25124" hidden="1" xr:uid="{00000000-0005-0000-0000-0000C2890000}"/>
    <cellStyle name="Followed Hyperlink 59" xfId="25206" hidden="1" xr:uid="{00000000-0005-0000-0000-0000C3890000}"/>
    <cellStyle name="Followed Hyperlink 59" xfId="25396" hidden="1" xr:uid="{00000000-0005-0000-0000-0000C4890000}"/>
    <cellStyle name="Followed Hyperlink 59" xfId="25426" hidden="1" xr:uid="{00000000-0005-0000-0000-0000C5890000}"/>
    <cellStyle name="Followed Hyperlink 59" xfId="25437" hidden="1" xr:uid="{00000000-0005-0000-0000-0000C6890000}"/>
    <cellStyle name="Followed Hyperlink 59" xfId="25170" hidden="1" xr:uid="{00000000-0005-0000-0000-0000C7890000}"/>
    <cellStyle name="Followed Hyperlink 59" xfId="25617" hidden="1" xr:uid="{00000000-0005-0000-0000-0000C8890000}"/>
    <cellStyle name="Followed Hyperlink 59" xfId="25647" hidden="1" xr:uid="{00000000-0005-0000-0000-0000C9890000}"/>
    <cellStyle name="Followed Hyperlink 59" xfId="25658" hidden="1" xr:uid="{00000000-0005-0000-0000-0000CA890000}"/>
    <cellStyle name="Followed Hyperlink 59" xfId="25148" hidden="1" xr:uid="{00000000-0005-0000-0000-0000CB890000}"/>
    <cellStyle name="Followed Hyperlink 59" xfId="25833" hidden="1" xr:uid="{00000000-0005-0000-0000-0000CC890000}"/>
    <cellStyle name="Followed Hyperlink 59" xfId="25863" hidden="1" xr:uid="{00000000-0005-0000-0000-0000CD890000}"/>
    <cellStyle name="Followed Hyperlink 59" xfId="25874" hidden="1" xr:uid="{00000000-0005-0000-0000-0000CE890000}"/>
    <cellStyle name="Followed Hyperlink 59" xfId="25691" hidden="1" xr:uid="{00000000-0005-0000-0000-0000CF890000}"/>
    <cellStyle name="Followed Hyperlink 59" xfId="26045" hidden="1" xr:uid="{00000000-0005-0000-0000-0000D0890000}"/>
    <cellStyle name="Followed Hyperlink 59" xfId="26075" hidden="1" xr:uid="{00000000-0005-0000-0000-0000D1890000}"/>
    <cellStyle name="Followed Hyperlink 59" xfId="26086" hidden="1" xr:uid="{00000000-0005-0000-0000-0000D2890000}"/>
    <cellStyle name="Followed Hyperlink 59" xfId="24942" hidden="1" xr:uid="{00000000-0005-0000-0000-0000D3890000}"/>
    <cellStyle name="Followed Hyperlink 59" xfId="26256" hidden="1" xr:uid="{00000000-0005-0000-0000-0000D4890000}"/>
    <cellStyle name="Followed Hyperlink 59" xfId="26286" hidden="1" xr:uid="{00000000-0005-0000-0000-0000D5890000}"/>
    <cellStyle name="Followed Hyperlink 59" xfId="26297" hidden="1" xr:uid="{00000000-0005-0000-0000-0000D6890000}"/>
    <cellStyle name="Followed Hyperlink 59" xfId="25158" hidden="1" xr:uid="{00000000-0005-0000-0000-0000D7890000}"/>
    <cellStyle name="Followed Hyperlink 59" xfId="26462" hidden="1" xr:uid="{00000000-0005-0000-0000-0000D8890000}"/>
    <cellStyle name="Followed Hyperlink 59" xfId="26492" hidden="1" xr:uid="{00000000-0005-0000-0000-0000D9890000}"/>
    <cellStyle name="Followed Hyperlink 59" xfId="26503" hidden="1" xr:uid="{00000000-0005-0000-0000-0000DA890000}"/>
    <cellStyle name="Followed Hyperlink 59" xfId="26619" hidden="1" xr:uid="{00000000-0005-0000-0000-0000DB890000}"/>
    <cellStyle name="Followed Hyperlink 59" xfId="26800" hidden="1" xr:uid="{00000000-0005-0000-0000-0000DC890000}"/>
    <cellStyle name="Followed Hyperlink 59" xfId="26830" hidden="1" xr:uid="{00000000-0005-0000-0000-0000DD890000}"/>
    <cellStyle name="Followed Hyperlink 59" xfId="26841" hidden="1" xr:uid="{00000000-0005-0000-0000-0000DE890000}"/>
    <cellStyle name="Followed Hyperlink 59" xfId="26923" hidden="1" xr:uid="{00000000-0005-0000-0000-0000DF890000}"/>
    <cellStyle name="Followed Hyperlink 59" xfId="27113" hidden="1" xr:uid="{00000000-0005-0000-0000-0000E0890000}"/>
    <cellStyle name="Followed Hyperlink 59" xfId="27143" hidden="1" xr:uid="{00000000-0005-0000-0000-0000E1890000}"/>
    <cellStyle name="Followed Hyperlink 59" xfId="27154" hidden="1" xr:uid="{00000000-0005-0000-0000-0000E2890000}"/>
    <cellStyle name="Followed Hyperlink 59" xfId="26887" hidden="1" xr:uid="{00000000-0005-0000-0000-0000E3890000}"/>
    <cellStyle name="Followed Hyperlink 59" xfId="27334" hidden="1" xr:uid="{00000000-0005-0000-0000-0000E4890000}"/>
    <cellStyle name="Followed Hyperlink 59" xfId="27364" hidden="1" xr:uid="{00000000-0005-0000-0000-0000E5890000}"/>
    <cellStyle name="Followed Hyperlink 59" xfId="27375" hidden="1" xr:uid="{00000000-0005-0000-0000-0000E6890000}"/>
    <cellStyle name="Followed Hyperlink 59" xfId="26865" hidden="1" xr:uid="{00000000-0005-0000-0000-0000E7890000}"/>
    <cellStyle name="Followed Hyperlink 59" xfId="27550" hidden="1" xr:uid="{00000000-0005-0000-0000-0000E8890000}"/>
    <cellStyle name="Followed Hyperlink 59" xfId="27580" hidden="1" xr:uid="{00000000-0005-0000-0000-0000E9890000}"/>
    <cellStyle name="Followed Hyperlink 59" xfId="27591" hidden="1" xr:uid="{00000000-0005-0000-0000-0000EA890000}"/>
    <cellStyle name="Followed Hyperlink 59" xfId="27408" hidden="1" xr:uid="{00000000-0005-0000-0000-0000EB890000}"/>
    <cellStyle name="Followed Hyperlink 59" xfId="27762" hidden="1" xr:uid="{00000000-0005-0000-0000-0000EC890000}"/>
    <cellStyle name="Followed Hyperlink 59" xfId="27792" hidden="1" xr:uid="{00000000-0005-0000-0000-0000ED890000}"/>
    <cellStyle name="Followed Hyperlink 59" xfId="27803" hidden="1" xr:uid="{00000000-0005-0000-0000-0000EE890000}"/>
    <cellStyle name="Followed Hyperlink 59" xfId="26659" hidden="1" xr:uid="{00000000-0005-0000-0000-0000EF890000}"/>
    <cellStyle name="Followed Hyperlink 59" xfId="27973" hidden="1" xr:uid="{00000000-0005-0000-0000-0000F0890000}"/>
    <cellStyle name="Followed Hyperlink 59" xfId="28003" hidden="1" xr:uid="{00000000-0005-0000-0000-0000F1890000}"/>
    <cellStyle name="Followed Hyperlink 59" xfId="28014" hidden="1" xr:uid="{00000000-0005-0000-0000-0000F2890000}"/>
    <cellStyle name="Followed Hyperlink 59" xfId="26875" hidden="1" xr:uid="{00000000-0005-0000-0000-0000F3890000}"/>
    <cellStyle name="Followed Hyperlink 59" xfId="28179" hidden="1" xr:uid="{00000000-0005-0000-0000-0000F4890000}"/>
    <cellStyle name="Followed Hyperlink 59" xfId="28209" hidden="1" xr:uid="{00000000-0005-0000-0000-0000F5890000}"/>
    <cellStyle name="Followed Hyperlink 59" xfId="28220" hidden="1" xr:uid="{00000000-0005-0000-0000-0000F6890000}"/>
    <cellStyle name="Followed Hyperlink 59" xfId="28255" hidden="1" xr:uid="{00000000-0005-0000-0000-0000F7890000}"/>
    <cellStyle name="Followed Hyperlink 59" xfId="28419" hidden="1" xr:uid="{00000000-0005-0000-0000-0000F8890000}"/>
    <cellStyle name="Followed Hyperlink 59" xfId="28449" hidden="1" xr:uid="{00000000-0005-0000-0000-0000F9890000}"/>
    <cellStyle name="Followed Hyperlink 59" xfId="28460" hidden="1" xr:uid="{00000000-0005-0000-0000-0000FA890000}"/>
    <cellStyle name="Followed Hyperlink 59" xfId="28544" hidden="1" xr:uid="{00000000-0005-0000-0000-0000FB890000}"/>
    <cellStyle name="Followed Hyperlink 59" xfId="28725" hidden="1" xr:uid="{00000000-0005-0000-0000-0000FC890000}"/>
    <cellStyle name="Followed Hyperlink 59" xfId="28755" hidden="1" xr:uid="{00000000-0005-0000-0000-0000FD890000}"/>
    <cellStyle name="Followed Hyperlink 59" xfId="28766" hidden="1" xr:uid="{00000000-0005-0000-0000-0000FE890000}"/>
    <cellStyle name="Followed Hyperlink 59" xfId="28848" hidden="1" xr:uid="{00000000-0005-0000-0000-0000FF890000}"/>
    <cellStyle name="Followed Hyperlink 59" xfId="29038" hidden="1" xr:uid="{00000000-0005-0000-0000-0000008A0000}"/>
    <cellStyle name="Followed Hyperlink 59" xfId="29068" hidden="1" xr:uid="{00000000-0005-0000-0000-0000018A0000}"/>
    <cellStyle name="Followed Hyperlink 59" xfId="29079" hidden="1" xr:uid="{00000000-0005-0000-0000-0000028A0000}"/>
    <cellStyle name="Followed Hyperlink 59" xfId="28812" hidden="1" xr:uid="{00000000-0005-0000-0000-0000038A0000}"/>
    <cellStyle name="Followed Hyperlink 59" xfId="29259" hidden="1" xr:uid="{00000000-0005-0000-0000-0000048A0000}"/>
    <cellStyle name="Followed Hyperlink 59" xfId="29289" hidden="1" xr:uid="{00000000-0005-0000-0000-0000058A0000}"/>
    <cellStyle name="Followed Hyperlink 59" xfId="29300" hidden="1" xr:uid="{00000000-0005-0000-0000-0000068A0000}"/>
    <cellStyle name="Followed Hyperlink 59" xfId="28790" hidden="1" xr:uid="{00000000-0005-0000-0000-0000078A0000}"/>
    <cellStyle name="Followed Hyperlink 59" xfId="29475" hidden="1" xr:uid="{00000000-0005-0000-0000-0000088A0000}"/>
    <cellStyle name="Followed Hyperlink 59" xfId="29505" hidden="1" xr:uid="{00000000-0005-0000-0000-0000098A0000}"/>
    <cellStyle name="Followed Hyperlink 59" xfId="29516" hidden="1" xr:uid="{00000000-0005-0000-0000-00000A8A0000}"/>
    <cellStyle name="Followed Hyperlink 59" xfId="29333" hidden="1" xr:uid="{00000000-0005-0000-0000-00000B8A0000}"/>
    <cellStyle name="Followed Hyperlink 59" xfId="29687" hidden="1" xr:uid="{00000000-0005-0000-0000-00000C8A0000}"/>
    <cellStyle name="Followed Hyperlink 59" xfId="29717" hidden="1" xr:uid="{00000000-0005-0000-0000-00000D8A0000}"/>
    <cellStyle name="Followed Hyperlink 59" xfId="29728" hidden="1" xr:uid="{00000000-0005-0000-0000-00000E8A0000}"/>
    <cellStyle name="Followed Hyperlink 59" xfId="28584" hidden="1" xr:uid="{00000000-0005-0000-0000-00000F8A0000}"/>
    <cellStyle name="Followed Hyperlink 59" xfId="29898" hidden="1" xr:uid="{00000000-0005-0000-0000-0000108A0000}"/>
    <cellStyle name="Followed Hyperlink 59" xfId="29928" hidden="1" xr:uid="{00000000-0005-0000-0000-0000118A0000}"/>
    <cellStyle name="Followed Hyperlink 59" xfId="29939" hidden="1" xr:uid="{00000000-0005-0000-0000-0000128A0000}"/>
    <cellStyle name="Followed Hyperlink 59" xfId="28800" hidden="1" xr:uid="{00000000-0005-0000-0000-0000138A0000}"/>
    <cellStyle name="Followed Hyperlink 59" xfId="30104" hidden="1" xr:uid="{00000000-0005-0000-0000-0000148A0000}"/>
    <cellStyle name="Followed Hyperlink 59" xfId="30134" hidden="1" xr:uid="{00000000-0005-0000-0000-0000158A0000}"/>
    <cellStyle name="Followed Hyperlink 59" xfId="30145" hidden="1" xr:uid="{00000000-0005-0000-0000-0000168A0000}"/>
    <cellStyle name="Followed Hyperlink 59" xfId="30224" hidden="1" xr:uid="{00000000-0005-0000-0000-0000178A0000}"/>
    <cellStyle name="Followed Hyperlink 59" xfId="30405" hidden="1" xr:uid="{00000000-0005-0000-0000-0000188A0000}"/>
    <cellStyle name="Followed Hyperlink 59" xfId="30435" hidden="1" xr:uid="{00000000-0005-0000-0000-0000198A0000}"/>
    <cellStyle name="Followed Hyperlink 59" xfId="30446" hidden="1" xr:uid="{00000000-0005-0000-0000-00001A8A0000}"/>
    <cellStyle name="Followed Hyperlink 59" xfId="30528" hidden="1" xr:uid="{00000000-0005-0000-0000-00001B8A0000}"/>
    <cellStyle name="Followed Hyperlink 59" xfId="30718" hidden="1" xr:uid="{00000000-0005-0000-0000-00001C8A0000}"/>
    <cellStyle name="Followed Hyperlink 59" xfId="30748" hidden="1" xr:uid="{00000000-0005-0000-0000-00001D8A0000}"/>
    <cellStyle name="Followed Hyperlink 59" xfId="30759" hidden="1" xr:uid="{00000000-0005-0000-0000-00001E8A0000}"/>
    <cellStyle name="Followed Hyperlink 59" xfId="30492" hidden="1" xr:uid="{00000000-0005-0000-0000-00001F8A0000}"/>
    <cellStyle name="Followed Hyperlink 59" xfId="30939" hidden="1" xr:uid="{00000000-0005-0000-0000-0000208A0000}"/>
    <cellStyle name="Followed Hyperlink 59" xfId="30969" hidden="1" xr:uid="{00000000-0005-0000-0000-0000218A0000}"/>
    <cellStyle name="Followed Hyperlink 59" xfId="30980" hidden="1" xr:uid="{00000000-0005-0000-0000-0000228A0000}"/>
    <cellStyle name="Followed Hyperlink 59" xfId="30470" hidden="1" xr:uid="{00000000-0005-0000-0000-0000238A0000}"/>
    <cellStyle name="Followed Hyperlink 59" xfId="31155" hidden="1" xr:uid="{00000000-0005-0000-0000-0000248A0000}"/>
    <cellStyle name="Followed Hyperlink 59" xfId="31185" hidden="1" xr:uid="{00000000-0005-0000-0000-0000258A0000}"/>
    <cellStyle name="Followed Hyperlink 59" xfId="31196" hidden="1" xr:uid="{00000000-0005-0000-0000-0000268A0000}"/>
    <cellStyle name="Followed Hyperlink 59" xfId="31013" hidden="1" xr:uid="{00000000-0005-0000-0000-0000278A0000}"/>
    <cellStyle name="Followed Hyperlink 59" xfId="31367" hidden="1" xr:uid="{00000000-0005-0000-0000-0000288A0000}"/>
    <cellStyle name="Followed Hyperlink 59" xfId="31397" hidden="1" xr:uid="{00000000-0005-0000-0000-0000298A0000}"/>
    <cellStyle name="Followed Hyperlink 59" xfId="31408" hidden="1" xr:uid="{00000000-0005-0000-0000-00002A8A0000}"/>
    <cellStyle name="Followed Hyperlink 59" xfId="30264" hidden="1" xr:uid="{00000000-0005-0000-0000-00002B8A0000}"/>
    <cellStyle name="Followed Hyperlink 59" xfId="31578" hidden="1" xr:uid="{00000000-0005-0000-0000-00002C8A0000}"/>
    <cellStyle name="Followed Hyperlink 59" xfId="31608" hidden="1" xr:uid="{00000000-0005-0000-0000-00002D8A0000}"/>
    <cellStyle name="Followed Hyperlink 59" xfId="31619" hidden="1" xr:uid="{00000000-0005-0000-0000-00002E8A0000}"/>
    <cellStyle name="Followed Hyperlink 59" xfId="30480" hidden="1" xr:uid="{00000000-0005-0000-0000-00002F8A0000}"/>
    <cellStyle name="Followed Hyperlink 59" xfId="31784" hidden="1" xr:uid="{00000000-0005-0000-0000-0000308A0000}"/>
    <cellStyle name="Followed Hyperlink 59" xfId="31814" hidden="1" xr:uid="{00000000-0005-0000-0000-0000318A0000}"/>
    <cellStyle name="Followed Hyperlink 59" xfId="31825" hidden="1" xr:uid="{00000000-0005-0000-0000-0000328A0000}"/>
    <cellStyle name="Followed Hyperlink 59" xfId="32169" hidden="1" xr:uid="{00000000-0005-0000-0000-0000338A0000}"/>
    <cellStyle name="Followed Hyperlink 59" xfId="32369" hidden="1" xr:uid="{00000000-0005-0000-0000-0000348A0000}"/>
    <cellStyle name="Followed Hyperlink 59" xfId="32399" hidden="1" xr:uid="{00000000-0005-0000-0000-0000358A0000}"/>
    <cellStyle name="Followed Hyperlink 59" xfId="32410" hidden="1" xr:uid="{00000000-0005-0000-0000-0000368A0000}"/>
    <cellStyle name="Followed Hyperlink 59" xfId="32492" hidden="1" xr:uid="{00000000-0005-0000-0000-0000378A0000}"/>
    <cellStyle name="Followed Hyperlink 59" xfId="32682" hidden="1" xr:uid="{00000000-0005-0000-0000-0000388A0000}"/>
    <cellStyle name="Followed Hyperlink 59" xfId="32712" hidden="1" xr:uid="{00000000-0005-0000-0000-0000398A0000}"/>
    <cellStyle name="Followed Hyperlink 59" xfId="32723" hidden="1" xr:uid="{00000000-0005-0000-0000-00003A8A0000}"/>
    <cellStyle name="Followed Hyperlink 59" xfId="32456" hidden="1" xr:uid="{00000000-0005-0000-0000-00003B8A0000}"/>
    <cellStyle name="Followed Hyperlink 59" xfId="32903" hidden="1" xr:uid="{00000000-0005-0000-0000-00003C8A0000}"/>
    <cellStyle name="Followed Hyperlink 59" xfId="32933" hidden="1" xr:uid="{00000000-0005-0000-0000-00003D8A0000}"/>
    <cellStyle name="Followed Hyperlink 59" xfId="32944" hidden="1" xr:uid="{00000000-0005-0000-0000-00003E8A0000}"/>
    <cellStyle name="Followed Hyperlink 59" xfId="32434" hidden="1" xr:uid="{00000000-0005-0000-0000-00003F8A0000}"/>
    <cellStyle name="Followed Hyperlink 59" xfId="33119" hidden="1" xr:uid="{00000000-0005-0000-0000-0000408A0000}"/>
    <cellStyle name="Followed Hyperlink 59" xfId="33149" hidden="1" xr:uid="{00000000-0005-0000-0000-0000418A0000}"/>
    <cellStyle name="Followed Hyperlink 59" xfId="33160" hidden="1" xr:uid="{00000000-0005-0000-0000-0000428A0000}"/>
    <cellStyle name="Followed Hyperlink 59" xfId="32977" hidden="1" xr:uid="{00000000-0005-0000-0000-0000438A0000}"/>
    <cellStyle name="Followed Hyperlink 59" xfId="33331" hidden="1" xr:uid="{00000000-0005-0000-0000-0000448A0000}"/>
    <cellStyle name="Followed Hyperlink 59" xfId="33361" hidden="1" xr:uid="{00000000-0005-0000-0000-0000458A0000}"/>
    <cellStyle name="Followed Hyperlink 59" xfId="33372" hidden="1" xr:uid="{00000000-0005-0000-0000-0000468A0000}"/>
    <cellStyle name="Followed Hyperlink 59" xfId="32228" hidden="1" xr:uid="{00000000-0005-0000-0000-0000478A0000}"/>
    <cellStyle name="Followed Hyperlink 59" xfId="33542" hidden="1" xr:uid="{00000000-0005-0000-0000-0000488A0000}"/>
    <cellStyle name="Followed Hyperlink 59" xfId="33572" hidden="1" xr:uid="{00000000-0005-0000-0000-0000498A0000}"/>
    <cellStyle name="Followed Hyperlink 59" xfId="33583" hidden="1" xr:uid="{00000000-0005-0000-0000-00004A8A0000}"/>
    <cellStyle name="Followed Hyperlink 59" xfId="32444" hidden="1" xr:uid="{00000000-0005-0000-0000-00004B8A0000}"/>
    <cellStyle name="Followed Hyperlink 59" xfId="33748" hidden="1" xr:uid="{00000000-0005-0000-0000-00004C8A0000}"/>
    <cellStyle name="Followed Hyperlink 59" xfId="33778" hidden="1" xr:uid="{00000000-0005-0000-0000-00004D8A0000}"/>
    <cellStyle name="Followed Hyperlink 59" xfId="33789" hidden="1" xr:uid="{00000000-0005-0000-0000-00004E8A0000}"/>
    <cellStyle name="Followed Hyperlink 59" xfId="33868" hidden="1" xr:uid="{00000000-0005-0000-0000-00004F8A0000}"/>
    <cellStyle name="Followed Hyperlink 59" xfId="34049" hidden="1" xr:uid="{00000000-0005-0000-0000-0000508A0000}"/>
    <cellStyle name="Followed Hyperlink 59" xfId="34079" hidden="1" xr:uid="{00000000-0005-0000-0000-0000518A0000}"/>
    <cellStyle name="Followed Hyperlink 59" xfId="34090" hidden="1" xr:uid="{00000000-0005-0000-0000-0000528A0000}"/>
    <cellStyle name="Followed Hyperlink 59" xfId="34172" hidden="1" xr:uid="{00000000-0005-0000-0000-0000538A0000}"/>
    <cellStyle name="Followed Hyperlink 59" xfId="34362" hidden="1" xr:uid="{00000000-0005-0000-0000-0000548A0000}"/>
    <cellStyle name="Followed Hyperlink 59" xfId="34392" hidden="1" xr:uid="{00000000-0005-0000-0000-0000558A0000}"/>
    <cellStyle name="Followed Hyperlink 59" xfId="34403" hidden="1" xr:uid="{00000000-0005-0000-0000-0000568A0000}"/>
    <cellStyle name="Followed Hyperlink 59" xfId="34136" hidden="1" xr:uid="{00000000-0005-0000-0000-0000578A0000}"/>
    <cellStyle name="Followed Hyperlink 59" xfId="34583" hidden="1" xr:uid="{00000000-0005-0000-0000-0000588A0000}"/>
    <cellStyle name="Followed Hyperlink 59" xfId="34613" hidden="1" xr:uid="{00000000-0005-0000-0000-0000598A0000}"/>
    <cellStyle name="Followed Hyperlink 59" xfId="34624" hidden="1" xr:uid="{00000000-0005-0000-0000-00005A8A0000}"/>
    <cellStyle name="Followed Hyperlink 59" xfId="34114" hidden="1" xr:uid="{00000000-0005-0000-0000-00005B8A0000}"/>
    <cellStyle name="Followed Hyperlink 59" xfId="34799" hidden="1" xr:uid="{00000000-0005-0000-0000-00005C8A0000}"/>
    <cellStyle name="Followed Hyperlink 59" xfId="34829" hidden="1" xr:uid="{00000000-0005-0000-0000-00005D8A0000}"/>
    <cellStyle name="Followed Hyperlink 59" xfId="34840" hidden="1" xr:uid="{00000000-0005-0000-0000-00005E8A0000}"/>
    <cellStyle name="Followed Hyperlink 59" xfId="34657" hidden="1" xr:uid="{00000000-0005-0000-0000-00005F8A0000}"/>
    <cellStyle name="Followed Hyperlink 59" xfId="35011" hidden="1" xr:uid="{00000000-0005-0000-0000-0000608A0000}"/>
    <cellStyle name="Followed Hyperlink 59" xfId="35041" hidden="1" xr:uid="{00000000-0005-0000-0000-0000618A0000}"/>
    <cellStyle name="Followed Hyperlink 59" xfId="35052" hidden="1" xr:uid="{00000000-0005-0000-0000-0000628A0000}"/>
    <cellStyle name="Followed Hyperlink 59" xfId="33908" hidden="1" xr:uid="{00000000-0005-0000-0000-0000638A0000}"/>
    <cellStyle name="Followed Hyperlink 59" xfId="35222" hidden="1" xr:uid="{00000000-0005-0000-0000-0000648A0000}"/>
    <cellStyle name="Followed Hyperlink 59" xfId="35252" hidden="1" xr:uid="{00000000-0005-0000-0000-0000658A0000}"/>
    <cellStyle name="Followed Hyperlink 59" xfId="35263" hidden="1" xr:uid="{00000000-0005-0000-0000-0000668A0000}"/>
    <cellStyle name="Followed Hyperlink 59" xfId="34124" hidden="1" xr:uid="{00000000-0005-0000-0000-0000678A0000}"/>
    <cellStyle name="Followed Hyperlink 59" xfId="35428" hidden="1" xr:uid="{00000000-0005-0000-0000-0000688A0000}"/>
    <cellStyle name="Followed Hyperlink 59" xfId="35458" hidden="1" xr:uid="{00000000-0005-0000-0000-0000698A0000}"/>
    <cellStyle name="Followed Hyperlink 59" xfId="35469" hidden="1" xr:uid="{00000000-0005-0000-0000-00006A8A0000}"/>
    <cellStyle name="Followed Hyperlink 59" xfId="10672" hidden="1" xr:uid="{00000000-0005-0000-0000-00006B8A0000}"/>
    <cellStyle name="Followed Hyperlink 59" xfId="2913" hidden="1" xr:uid="{00000000-0005-0000-0000-00006C8A0000}"/>
    <cellStyle name="Followed Hyperlink 59" xfId="2834" hidden="1" xr:uid="{00000000-0005-0000-0000-00006D8A0000}"/>
    <cellStyle name="Followed Hyperlink 59" xfId="2768" hidden="1" xr:uid="{00000000-0005-0000-0000-00006E8A0000}"/>
    <cellStyle name="Followed Hyperlink 59" xfId="825" hidden="1" xr:uid="{00000000-0005-0000-0000-00006F8A0000}"/>
    <cellStyle name="Followed Hyperlink 59" xfId="35539" hidden="1" xr:uid="{00000000-0005-0000-0000-0000708A0000}"/>
    <cellStyle name="Followed Hyperlink 59" xfId="35569" hidden="1" xr:uid="{00000000-0005-0000-0000-0000718A0000}"/>
    <cellStyle name="Followed Hyperlink 59" xfId="35580" hidden="1" xr:uid="{00000000-0005-0000-0000-0000728A0000}"/>
    <cellStyle name="Followed Hyperlink 59" xfId="2713" hidden="1" xr:uid="{00000000-0005-0000-0000-0000738A0000}"/>
    <cellStyle name="Followed Hyperlink 59" xfId="35760" hidden="1" xr:uid="{00000000-0005-0000-0000-0000748A0000}"/>
    <cellStyle name="Followed Hyperlink 59" xfId="35790" hidden="1" xr:uid="{00000000-0005-0000-0000-0000758A0000}"/>
    <cellStyle name="Followed Hyperlink 59" xfId="35801" hidden="1" xr:uid="{00000000-0005-0000-0000-0000768A0000}"/>
    <cellStyle name="Followed Hyperlink 59" xfId="2743" hidden="1" xr:uid="{00000000-0005-0000-0000-0000778A0000}"/>
    <cellStyle name="Followed Hyperlink 59" xfId="35976" hidden="1" xr:uid="{00000000-0005-0000-0000-0000788A0000}"/>
    <cellStyle name="Followed Hyperlink 59" xfId="36006" hidden="1" xr:uid="{00000000-0005-0000-0000-0000798A0000}"/>
    <cellStyle name="Followed Hyperlink 59" xfId="36017" hidden="1" xr:uid="{00000000-0005-0000-0000-00007A8A0000}"/>
    <cellStyle name="Followed Hyperlink 59" xfId="35834" hidden="1" xr:uid="{00000000-0005-0000-0000-00007B8A0000}"/>
    <cellStyle name="Followed Hyperlink 59" xfId="36188" hidden="1" xr:uid="{00000000-0005-0000-0000-00007C8A0000}"/>
    <cellStyle name="Followed Hyperlink 59" xfId="36218" hidden="1" xr:uid="{00000000-0005-0000-0000-00007D8A0000}"/>
    <cellStyle name="Followed Hyperlink 59" xfId="36229" hidden="1" xr:uid="{00000000-0005-0000-0000-00007E8A0000}"/>
    <cellStyle name="Followed Hyperlink 59" xfId="8705" hidden="1" xr:uid="{00000000-0005-0000-0000-00007F8A0000}"/>
    <cellStyle name="Followed Hyperlink 59" xfId="36399" hidden="1" xr:uid="{00000000-0005-0000-0000-0000808A0000}"/>
    <cellStyle name="Followed Hyperlink 59" xfId="36429" hidden="1" xr:uid="{00000000-0005-0000-0000-0000818A0000}"/>
    <cellStyle name="Followed Hyperlink 59" xfId="36440" hidden="1" xr:uid="{00000000-0005-0000-0000-0000828A0000}"/>
    <cellStyle name="Followed Hyperlink 59" xfId="2729" hidden="1" xr:uid="{00000000-0005-0000-0000-0000838A0000}"/>
    <cellStyle name="Followed Hyperlink 59" xfId="36605" hidden="1" xr:uid="{00000000-0005-0000-0000-0000848A0000}"/>
    <cellStyle name="Followed Hyperlink 59" xfId="36635" hidden="1" xr:uid="{00000000-0005-0000-0000-0000858A0000}"/>
    <cellStyle name="Followed Hyperlink 59" xfId="36646" hidden="1" xr:uid="{00000000-0005-0000-0000-0000868A0000}"/>
    <cellStyle name="Followed Hyperlink 59" xfId="36741" hidden="1" xr:uid="{00000000-0005-0000-0000-0000878A0000}"/>
    <cellStyle name="Followed Hyperlink 59" xfId="36653" hidden="1" xr:uid="{00000000-0005-0000-0000-0000888A0000}"/>
    <cellStyle name="Followed Hyperlink 59" xfId="36837" hidden="1" xr:uid="{00000000-0005-0000-0000-0000898A0000}"/>
    <cellStyle name="Followed Hyperlink 59" xfId="36848" hidden="1" xr:uid="{00000000-0005-0000-0000-00008A8A0000}"/>
    <cellStyle name="Followed Hyperlink 59" xfId="36930" hidden="1" xr:uid="{00000000-0005-0000-0000-00008B8A0000}"/>
    <cellStyle name="Followed Hyperlink 59" xfId="37120" hidden="1" xr:uid="{00000000-0005-0000-0000-00008C8A0000}"/>
    <cellStyle name="Followed Hyperlink 59" xfId="37150" hidden="1" xr:uid="{00000000-0005-0000-0000-00008D8A0000}"/>
    <cellStyle name="Followed Hyperlink 59" xfId="37161" hidden="1" xr:uid="{00000000-0005-0000-0000-00008E8A0000}"/>
    <cellStyle name="Followed Hyperlink 59" xfId="36894" hidden="1" xr:uid="{00000000-0005-0000-0000-00008F8A0000}"/>
    <cellStyle name="Followed Hyperlink 59" xfId="37341" hidden="1" xr:uid="{00000000-0005-0000-0000-0000908A0000}"/>
    <cellStyle name="Followed Hyperlink 59" xfId="37371" hidden="1" xr:uid="{00000000-0005-0000-0000-0000918A0000}"/>
    <cellStyle name="Followed Hyperlink 59" xfId="37382" hidden="1" xr:uid="{00000000-0005-0000-0000-0000928A0000}"/>
    <cellStyle name="Followed Hyperlink 59" xfId="36872" hidden="1" xr:uid="{00000000-0005-0000-0000-0000938A0000}"/>
    <cellStyle name="Followed Hyperlink 59" xfId="37557" hidden="1" xr:uid="{00000000-0005-0000-0000-0000948A0000}"/>
    <cellStyle name="Followed Hyperlink 59" xfId="37587" hidden="1" xr:uid="{00000000-0005-0000-0000-0000958A0000}"/>
    <cellStyle name="Followed Hyperlink 59" xfId="37598" hidden="1" xr:uid="{00000000-0005-0000-0000-0000968A0000}"/>
    <cellStyle name="Followed Hyperlink 59" xfId="37415" hidden="1" xr:uid="{00000000-0005-0000-0000-0000978A0000}"/>
    <cellStyle name="Followed Hyperlink 59" xfId="37769" hidden="1" xr:uid="{00000000-0005-0000-0000-0000988A0000}"/>
    <cellStyle name="Followed Hyperlink 59" xfId="37799" hidden="1" xr:uid="{00000000-0005-0000-0000-0000998A0000}"/>
    <cellStyle name="Followed Hyperlink 59" xfId="37810" hidden="1" xr:uid="{00000000-0005-0000-0000-00009A8A0000}"/>
    <cellStyle name="Followed Hyperlink 59" xfId="36720" hidden="1" xr:uid="{00000000-0005-0000-0000-00009B8A0000}"/>
    <cellStyle name="Followed Hyperlink 59" xfId="37980" hidden="1" xr:uid="{00000000-0005-0000-0000-00009C8A0000}"/>
    <cellStyle name="Followed Hyperlink 59" xfId="38010" hidden="1" xr:uid="{00000000-0005-0000-0000-00009D8A0000}"/>
    <cellStyle name="Followed Hyperlink 59" xfId="38021" hidden="1" xr:uid="{00000000-0005-0000-0000-00009E8A0000}"/>
    <cellStyle name="Followed Hyperlink 59" xfId="36882" hidden="1" xr:uid="{00000000-0005-0000-0000-00009F8A0000}"/>
    <cellStyle name="Followed Hyperlink 59" xfId="38186" hidden="1" xr:uid="{00000000-0005-0000-0000-0000A08A0000}"/>
    <cellStyle name="Followed Hyperlink 59" xfId="38216" hidden="1" xr:uid="{00000000-0005-0000-0000-0000A18A0000}"/>
    <cellStyle name="Followed Hyperlink 59" xfId="38227" hidden="1" xr:uid="{00000000-0005-0000-0000-0000A28A0000}"/>
    <cellStyle name="Followed Hyperlink 59" xfId="38302" hidden="1" xr:uid="{00000000-0005-0000-0000-0000A38A0000}"/>
    <cellStyle name="Followed Hyperlink 59" xfId="38357" hidden="1" xr:uid="{00000000-0005-0000-0000-0000A48A0000}"/>
    <cellStyle name="Followed Hyperlink 59" xfId="38387" hidden="1" xr:uid="{00000000-0005-0000-0000-0000A58A0000}"/>
    <cellStyle name="Followed Hyperlink 59" xfId="38398" hidden="1" xr:uid="{00000000-0005-0000-0000-0000A68A0000}"/>
    <cellStyle name="Followed Hyperlink 59" xfId="38480" hidden="1" xr:uid="{00000000-0005-0000-0000-0000A78A0000}"/>
    <cellStyle name="Followed Hyperlink 59" xfId="38670" hidden="1" xr:uid="{00000000-0005-0000-0000-0000A88A0000}"/>
    <cellStyle name="Followed Hyperlink 59" xfId="38700" hidden="1" xr:uid="{00000000-0005-0000-0000-0000A98A0000}"/>
    <cellStyle name="Followed Hyperlink 59" xfId="38711" hidden="1" xr:uid="{00000000-0005-0000-0000-0000AA8A0000}"/>
    <cellStyle name="Followed Hyperlink 59" xfId="38444" hidden="1" xr:uid="{00000000-0005-0000-0000-0000AB8A0000}"/>
    <cellStyle name="Followed Hyperlink 59" xfId="38891" hidden="1" xr:uid="{00000000-0005-0000-0000-0000AC8A0000}"/>
    <cellStyle name="Followed Hyperlink 59" xfId="38921" hidden="1" xr:uid="{00000000-0005-0000-0000-0000AD8A0000}"/>
    <cellStyle name="Followed Hyperlink 59" xfId="38932" hidden="1" xr:uid="{00000000-0005-0000-0000-0000AE8A0000}"/>
    <cellStyle name="Followed Hyperlink 59" xfId="38422" hidden="1" xr:uid="{00000000-0005-0000-0000-0000AF8A0000}"/>
    <cellStyle name="Followed Hyperlink 59" xfId="39107" hidden="1" xr:uid="{00000000-0005-0000-0000-0000B08A0000}"/>
    <cellStyle name="Followed Hyperlink 59" xfId="39137" hidden="1" xr:uid="{00000000-0005-0000-0000-0000B18A0000}"/>
    <cellStyle name="Followed Hyperlink 59" xfId="39148" hidden="1" xr:uid="{00000000-0005-0000-0000-0000B28A0000}"/>
    <cellStyle name="Followed Hyperlink 59" xfId="38965" hidden="1" xr:uid="{00000000-0005-0000-0000-0000B38A0000}"/>
    <cellStyle name="Followed Hyperlink 59" xfId="39319" hidden="1" xr:uid="{00000000-0005-0000-0000-0000B48A0000}"/>
    <cellStyle name="Followed Hyperlink 59" xfId="39349" hidden="1" xr:uid="{00000000-0005-0000-0000-0000B58A0000}"/>
    <cellStyle name="Followed Hyperlink 59" xfId="39360" hidden="1" xr:uid="{00000000-0005-0000-0000-0000B68A0000}"/>
    <cellStyle name="Followed Hyperlink 59" xfId="36792" hidden="1" xr:uid="{00000000-0005-0000-0000-0000B78A0000}"/>
    <cellStyle name="Followed Hyperlink 59" xfId="39530" hidden="1" xr:uid="{00000000-0005-0000-0000-0000B88A0000}"/>
    <cellStyle name="Followed Hyperlink 59" xfId="39560" hidden="1" xr:uid="{00000000-0005-0000-0000-0000B98A0000}"/>
    <cellStyle name="Followed Hyperlink 59" xfId="39571" hidden="1" xr:uid="{00000000-0005-0000-0000-0000BA8A0000}"/>
    <cellStyle name="Followed Hyperlink 59" xfId="38432" hidden="1" xr:uid="{00000000-0005-0000-0000-0000BB8A0000}"/>
    <cellStyle name="Followed Hyperlink 59" xfId="39736" hidden="1" xr:uid="{00000000-0005-0000-0000-0000BC8A0000}"/>
    <cellStyle name="Followed Hyperlink 59" xfId="39766" hidden="1" xr:uid="{00000000-0005-0000-0000-0000BD8A0000}"/>
    <cellStyle name="Followed Hyperlink 59" xfId="39777" hidden="1" xr:uid="{00000000-0005-0000-0000-0000BE8A0000}"/>
    <cellStyle name="Followed Hyperlink 6" xfId="193" hidden="1" xr:uid="{00000000-0005-0000-0000-0000BF8A0000}"/>
    <cellStyle name="Followed Hyperlink 6" xfId="458" hidden="1" xr:uid="{00000000-0005-0000-0000-0000C08A0000}"/>
    <cellStyle name="Followed Hyperlink 6" xfId="441" hidden="1" xr:uid="{00000000-0005-0000-0000-0000C18A0000}"/>
    <cellStyle name="Followed Hyperlink 6" xfId="419" hidden="1" xr:uid="{00000000-0005-0000-0000-0000C28A0000}"/>
    <cellStyle name="Followed Hyperlink 6" xfId="932" hidden="1" xr:uid="{00000000-0005-0000-0000-0000C38A0000}"/>
    <cellStyle name="Followed Hyperlink 6" xfId="1168" hidden="1" xr:uid="{00000000-0005-0000-0000-0000C48A0000}"/>
    <cellStyle name="Followed Hyperlink 6" xfId="1151" hidden="1" xr:uid="{00000000-0005-0000-0000-0000C58A0000}"/>
    <cellStyle name="Followed Hyperlink 6" xfId="1129" hidden="1" xr:uid="{00000000-0005-0000-0000-0000C68A0000}"/>
    <cellStyle name="Followed Hyperlink 6" xfId="1286" hidden="1" xr:uid="{00000000-0005-0000-0000-0000C78A0000}"/>
    <cellStyle name="Followed Hyperlink 6" xfId="1481" hidden="1" xr:uid="{00000000-0005-0000-0000-0000C88A0000}"/>
    <cellStyle name="Followed Hyperlink 6" xfId="1464" hidden="1" xr:uid="{00000000-0005-0000-0000-0000C98A0000}"/>
    <cellStyle name="Followed Hyperlink 6" xfId="1442" hidden="1" xr:uid="{00000000-0005-0000-0000-0000CA8A0000}"/>
    <cellStyle name="Followed Hyperlink 6" xfId="1399" hidden="1" xr:uid="{00000000-0005-0000-0000-0000CB8A0000}"/>
    <cellStyle name="Followed Hyperlink 6" xfId="1702" hidden="1" xr:uid="{00000000-0005-0000-0000-0000CC8A0000}"/>
    <cellStyle name="Followed Hyperlink 6" xfId="1685" hidden="1" xr:uid="{00000000-0005-0000-0000-0000CD8A0000}"/>
    <cellStyle name="Followed Hyperlink 6" xfId="1663" hidden="1" xr:uid="{00000000-0005-0000-0000-0000CE8A0000}"/>
    <cellStyle name="Followed Hyperlink 6" xfId="1410" hidden="1" xr:uid="{00000000-0005-0000-0000-0000CF8A0000}"/>
    <cellStyle name="Followed Hyperlink 6" xfId="1918" hidden="1" xr:uid="{00000000-0005-0000-0000-0000D08A0000}"/>
    <cellStyle name="Followed Hyperlink 6" xfId="1901" hidden="1" xr:uid="{00000000-0005-0000-0000-0000D18A0000}"/>
    <cellStyle name="Followed Hyperlink 6" xfId="1879" hidden="1" xr:uid="{00000000-0005-0000-0000-0000D28A0000}"/>
    <cellStyle name="Followed Hyperlink 6" xfId="1337" hidden="1" xr:uid="{00000000-0005-0000-0000-0000D38A0000}"/>
    <cellStyle name="Followed Hyperlink 6" xfId="2130" hidden="1" xr:uid="{00000000-0005-0000-0000-0000D48A0000}"/>
    <cellStyle name="Followed Hyperlink 6" xfId="2113" hidden="1" xr:uid="{00000000-0005-0000-0000-0000D58A0000}"/>
    <cellStyle name="Followed Hyperlink 6" xfId="2091" hidden="1" xr:uid="{00000000-0005-0000-0000-0000D68A0000}"/>
    <cellStyle name="Followed Hyperlink 6" xfId="1621" hidden="1" xr:uid="{00000000-0005-0000-0000-0000D78A0000}"/>
    <cellStyle name="Followed Hyperlink 6" xfId="2341" hidden="1" xr:uid="{00000000-0005-0000-0000-0000D88A0000}"/>
    <cellStyle name="Followed Hyperlink 6" xfId="2324" hidden="1" xr:uid="{00000000-0005-0000-0000-0000D98A0000}"/>
    <cellStyle name="Followed Hyperlink 6" xfId="2302" hidden="1" xr:uid="{00000000-0005-0000-0000-0000DA8A0000}"/>
    <cellStyle name="Followed Hyperlink 6" xfId="1630" hidden="1" xr:uid="{00000000-0005-0000-0000-0000DB8A0000}"/>
    <cellStyle name="Followed Hyperlink 6" xfId="2547" hidden="1" xr:uid="{00000000-0005-0000-0000-0000DC8A0000}"/>
    <cellStyle name="Followed Hyperlink 6" xfId="2530" hidden="1" xr:uid="{00000000-0005-0000-0000-0000DD8A0000}"/>
    <cellStyle name="Followed Hyperlink 6" xfId="2508" hidden="1" xr:uid="{00000000-0005-0000-0000-0000DE8A0000}"/>
    <cellStyle name="Followed Hyperlink 6" xfId="2868" hidden="1" xr:uid="{00000000-0005-0000-0000-0000DF8A0000}"/>
    <cellStyle name="Followed Hyperlink 6" xfId="3057" hidden="1" xr:uid="{00000000-0005-0000-0000-0000E08A0000}"/>
    <cellStyle name="Followed Hyperlink 6" xfId="3040" hidden="1" xr:uid="{00000000-0005-0000-0000-0000E18A0000}"/>
    <cellStyle name="Followed Hyperlink 6" xfId="3018" hidden="1" xr:uid="{00000000-0005-0000-0000-0000E28A0000}"/>
    <cellStyle name="Followed Hyperlink 6" xfId="3175" hidden="1" xr:uid="{00000000-0005-0000-0000-0000E38A0000}"/>
    <cellStyle name="Followed Hyperlink 6" xfId="3370" hidden="1" xr:uid="{00000000-0005-0000-0000-0000E48A0000}"/>
    <cellStyle name="Followed Hyperlink 6" xfId="3353" hidden="1" xr:uid="{00000000-0005-0000-0000-0000E58A0000}"/>
    <cellStyle name="Followed Hyperlink 6" xfId="3331" hidden="1" xr:uid="{00000000-0005-0000-0000-0000E68A0000}"/>
    <cellStyle name="Followed Hyperlink 6" xfId="3288" hidden="1" xr:uid="{00000000-0005-0000-0000-0000E78A0000}"/>
    <cellStyle name="Followed Hyperlink 6" xfId="3591" hidden="1" xr:uid="{00000000-0005-0000-0000-0000E88A0000}"/>
    <cellStyle name="Followed Hyperlink 6" xfId="3574" hidden="1" xr:uid="{00000000-0005-0000-0000-0000E98A0000}"/>
    <cellStyle name="Followed Hyperlink 6" xfId="3552" hidden="1" xr:uid="{00000000-0005-0000-0000-0000EA8A0000}"/>
    <cellStyle name="Followed Hyperlink 6" xfId="3299" hidden="1" xr:uid="{00000000-0005-0000-0000-0000EB8A0000}"/>
    <cellStyle name="Followed Hyperlink 6" xfId="3807" hidden="1" xr:uid="{00000000-0005-0000-0000-0000EC8A0000}"/>
    <cellStyle name="Followed Hyperlink 6" xfId="3790" hidden="1" xr:uid="{00000000-0005-0000-0000-0000ED8A0000}"/>
    <cellStyle name="Followed Hyperlink 6" xfId="3768" hidden="1" xr:uid="{00000000-0005-0000-0000-0000EE8A0000}"/>
    <cellStyle name="Followed Hyperlink 6" xfId="3226" hidden="1" xr:uid="{00000000-0005-0000-0000-0000EF8A0000}"/>
    <cellStyle name="Followed Hyperlink 6" xfId="4019" hidden="1" xr:uid="{00000000-0005-0000-0000-0000F08A0000}"/>
    <cellStyle name="Followed Hyperlink 6" xfId="4002" hidden="1" xr:uid="{00000000-0005-0000-0000-0000F18A0000}"/>
    <cellStyle name="Followed Hyperlink 6" xfId="3980" hidden="1" xr:uid="{00000000-0005-0000-0000-0000F28A0000}"/>
    <cellStyle name="Followed Hyperlink 6" xfId="3510" hidden="1" xr:uid="{00000000-0005-0000-0000-0000F38A0000}"/>
    <cellStyle name="Followed Hyperlink 6" xfId="4230" hidden="1" xr:uid="{00000000-0005-0000-0000-0000F48A0000}"/>
    <cellStyle name="Followed Hyperlink 6" xfId="4213" hidden="1" xr:uid="{00000000-0005-0000-0000-0000F58A0000}"/>
    <cellStyle name="Followed Hyperlink 6" xfId="4191" hidden="1" xr:uid="{00000000-0005-0000-0000-0000F68A0000}"/>
    <cellStyle name="Followed Hyperlink 6" xfId="3519" hidden="1" xr:uid="{00000000-0005-0000-0000-0000F78A0000}"/>
    <cellStyle name="Followed Hyperlink 6" xfId="4436" hidden="1" xr:uid="{00000000-0005-0000-0000-0000F88A0000}"/>
    <cellStyle name="Followed Hyperlink 6" xfId="4419" hidden="1" xr:uid="{00000000-0005-0000-0000-0000F98A0000}"/>
    <cellStyle name="Followed Hyperlink 6" xfId="4397" hidden="1" xr:uid="{00000000-0005-0000-0000-0000FA8A0000}"/>
    <cellStyle name="Followed Hyperlink 6" xfId="4628" hidden="1" xr:uid="{00000000-0005-0000-0000-0000FB8A0000}"/>
    <cellStyle name="Followed Hyperlink 6" xfId="4837" hidden="1" xr:uid="{00000000-0005-0000-0000-0000FC8A0000}"/>
    <cellStyle name="Followed Hyperlink 6" xfId="4820" hidden="1" xr:uid="{00000000-0005-0000-0000-0000FD8A0000}"/>
    <cellStyle name="Followed Hyperlink 6" xfId="4798" hidden="1" xr:uid="{00000000-0005-0000-0000-0000FE8A0000}"/>
    <cellStyle name="Followed Hyperlink 6" xfId="4955" hidden="1" xr:uid="{00000000-0005-0000-0000-0000FF8A0000}"/>
    <cellStyle name="Followed Hyperlink 6" xfId="5150" hidden="1" xr:uid="{00000000-0005-0000-0000-0000008B0000}"/>
    <cellStyle name="Followed Hyperlink 6" xfId="5133" hidden="1" xr:uid="{00000000-0005-0000-0000-0000018B0000}"/>
    <cellStyle name="Followed Hyperlink 6" xfId="5111" hidden="1" xr:uid="{00000000-0005-0000-0000-0000028B0000}"/>
    <cellStyle name="Followed Hyperlink 6" xfId="5068" hidden="1" xr:uid="{00000000-0005-0000-0000-0000038B0000}"/>
    <cellStyle name="Followed Hyperlink 6" xfId="5371" hidden="1" xr:uid="{00000000-0005-0000-0000-0000048B0000}"/>
    <cellStyle name="Followed Hyperlink 6" xfId="5354" hidden="1" xr:uid="{00000000-0005-0000-0000-0000058B0000}"/>
    <cellStyle name="Followed Hyperlink 6" xfId="5332" hidden="1" xr:uid="{00000000-0005-0000-0000-0000068B0000}"/>
    <cellStyle name="Followed Hyperlink 6" xfId="5079" hidden="1" xr:uid="{00000000-0005-0000-0000-0000078B0000}"/>
    <cellStyle name="Followed Hyperlink 6" xfId="5587" hidden="1" xr:uid="{00000000-0005-0000-0000-0000088B0000}"/>
    <cellStyle name="Followed Hyperlink 6" xfId="5570" hidden="1" xr:uid="{00000000-0005-0000-0000-0000098B0000}"/>
    <cellStyle name="Followed Hyperlink 6" xfId="5548" hidden="1" xr:uid="{00000000-0005-0000-0000-00000A8B0000}"/>
    <cellStyle name="Followed Hyperlink 6" xfId="5006" hidden="1" xr:uid="{00000000-0005-0000-0000-00000B8B0000}"/>
    <cellStyle name="Followed Hyperlink 6" xfId="5799" hidden="1" xr:uid="{00000000-0005-0000-0000-00000C8B0000}"/>
    <cellStyle name="Followed Hyperlink 6" xfId="5782" hidden="1" xr:uid="{00000000-0005-0000-0000-00000D8B0000}"/>
    <cellStyle name="Followed Hyperlink 6" xfId="5760" hidden="1" xr:uid="{00000000-0005-0000-0000-00000E8B0000}"/>
    <cellStyle name="Followed Hyperlink 6" xfId="5290" hidden="1" xr:uid="{00000000-0005-0000-0000-00000F8B0000}"/>
    <cellStyle name="Followed Hyperlink 6" xfId="6010" hidden="1" xr:uid="{00000000-0005-0000-0000-0000108B0000}"/>
    <cellStyle name="Followed Hyperlink 6" xfId="5993" hidden="1" xr:uid="{00000000-0005-0000-0000-0000118B0000}"/>
    <cellStyle name="Followed Hyperlink 6" xfId="5971" hidden="1" xr:uid="{00000000-0005-0000-0000-0000128B0000}"/>
    <cellStyle name="Followed Hyperlink 6" xfId="5299" hidden="1" xr:uid="{00000000-0005-0000-0000-0000138B0000}"/>
    <cellStyle name="Followed Hyperlink 6" xfId="6216" hidden="1" xr:uid="{00000000-0005-0000-0000-0000148B0000}"/>
    <cellStyle name="Followed Hyperlink 6" xfId="6199" hidden="1" xr:uid="{00000000-0005-0000-0000-0000158B0000}"/>
    <cellStyle name="Followed Hyperlink 6" xfId="6177" hidden="1" xr:uid="{00000000-0005-0000-0000-0000168B0000}"/>
    <cellStyle name="Followed Hyperlink 6" xfId="6391" hidden="1" xr:uid="{00000000-0005-0000-0000-0000178B0000}"/>
    <cellStyle name="Followed Hyperlink 6" xfId="6618" hidden="1" xr:uid="{00000000-0005-0000-0000-0000188B0000}"/>
    <cellStyle name="Followed Hyperlink 6" xfId="6601" hidden="1" xr:uid="{00000000-0005-0000-0000-0000198B0000}"/>
    <cellStyle name="Followed Hyperlink 6" xfId="6579" hidden="1" xr:uid="{00000000-0005-0000-0000-00001A8B0000}"/>
    <cellStyle name="Followed Hyperlink 6" xfId="6976" hidden="1" xr:uid="{00000000-0005-0000-0000-00001B8B0000}"/>
    <cellStyle name="Followed Hyperlink 6" xfId="7211" hidden="1" xr:uid="{00000000-0005-0000-0000-00001C8B0000}"/>
    <cellStyle name="Followed Hyperlink 6" xfId="7194" hidden="1" xr:uid="{00000000-0005-0000-0000-00001D8B0000}"/>
    <cellStyle name="Followed Hyperlink 6" xfId="7172" hidden="1" xr:uid="{00000000-0005-0000-0000-00001E8B0000}"/>
    <cellStyle name="Followed Hyperlink 6" xfId="7329" hidden="1" xr:uid="{00000000-0005-0000-0000-00001F8B0000}"/>
    <cellStyle name="Followed Hyperlink 6" xfId="7524" hidden="1" xr:uid="{00000000-0005-0000-0000-0000208B0000}"/>
    <cellStyle name="Followed Hyperlink 6" xfId="7507" hidden="1" xr:uid="{00000000-0005-0000-0000-0000218B0000}"/>
    <cellStyle name="Followed Hyperlink 6" xfId="7485" hidden="1" xr:uid="{00000000-0005-0000-0000-0000228B0000}"/>
    <cellStyle name="Followed Hyperlink 6" xfId="7442" hidden="1" xr:uid="{00000000-0005-0000-0000-0000238B0000}"/>
    <cellStyle name="Followed Hyperlink 6" xfId="7745" hidden="1" xr:uid="{00000000-0005-0000-0000-0000248B0000}"/>
    <cellStyle name="Followed Hyperlink 6" xfId="7728" hidden="1" xr:uid="{00000000-0005-0000-0000-0000258B0000}"/>
    <cellStyle name="Followed Hyperlink 6" xfId="7706" hidden="1" xr:uid="{00000000-0005-0000-0000-0000268B0000}"/>
    <cellStyle name="Followed Hyperlink 6" xfId="7453" hidden="1" xr:uid="{00000000-0005-0000-0000-0000278B0000}"/>
    <cellStyle name="Followed Hyperlink 6" xfId="7961" hidden="1" xr:uid="{00000000-0005-0000-0000-0000288B0000}"/>
    <cellStyle name="Followed Hyperlink 6" xfId="7944" hidden="1" xr:uid="{00000000-0005-0000-0000-0000298B0000}"/>
    <cellStyle name="Followed Hyperlink 6" xfId="7922" hidden="1" xr:uid="{00000000-0005-0000-0000-00002A8B0000}"/>
    <cellStyle name="Followed Hyperlink 6" xfId="7380" hidden="1" xr:uid="{00000000-0005-0000-0000-00002B8B0000}"/>
    <cellStyle name="Followed Hyperlink 6" xfId="8173" hidden="1" xr:uid="{00000000-0005-0000-0000-00002C8B0000}"/>
    <cellStyle name="Followed Hyperlink 6" xfId="8156" hidden="1" xr:uid="{00000000-0005-0000-0000-00002D8B0000}"/>
    <cellStyle name="Followed Hyperlink 6" xfId="8134" hidden="1" xr:uid="{00000000-0005-0000-0000-00002E8B0000}"/>
    <cellStyle name="Followed Hyperlink 6" xfId="7664" hidden="1" xr:uid="{00000000-0005-0000-0000-00002F8B0000}"/>
    <cellStyle name="Followed Hyperlink 6" xfId="8384" hidden="1" xr:uid="{00000000-0005-0000-0000-0000308B0000}"/>
    <cellStyle name="Followed Hyperlink 6" xfId="8367" hidden="1" xr:uid="{00000000-0005-0000-0000-0000318B0000}"/>
    <cellStyle name="Followed Hyperlink 6" xfId="8345" hidden="1" xr:uid="{00000000-0005-0000-0000-0000328B0000}"/>
    <cellStyle name="Followed Hyperlink 6" xfId="7673" hidden="1" xr:uid="{00000000-0005-0000-0000-0000338B0000}"/>
    <cellStyle name="Followed Hyperlink 6" xfId="8590" hidden="1" xr:uid="{00000000-0005-0000-0000-0000348B0000}"/>
    <cellStyle name="Followed Hyperlink 6" xfId="8573" hidden="1" xr:uid="{00000000-0005-0000-0000-0000358B0000}"/>
    <cellStyle name="Followed Hyperlink 6" xfId="8551" hidden="1" xr:uid="{00000000-0005-0000-0000-0000368B0000}"/>
    <cellStyle name="Followed Hyperlink 6" xfId="8789" hidden="1" xr:uid="{00000000-0005-0000-0000-0000378B0000}"/>
    <cellStyle name="Followed Hyperlink 6" xfId="8937" hidden="1" xr:uid="{00000000-0005-0000-0000-0000388B0000}"/>
    <cellStyle name="Followed Hyperlink 6" xfId="8920" hidden="1" xr:uid="{00000000-0005-0000-0000-0000398B0000}"/>
    <cellStyle name="Followed Hyperlink 6" xfId="8898" hidden="1" xr:uid="{00000000-0005-0000-0000-00003A8B0000}"/>
    <cellStyle name="Followed Hyperlink 6" xfId="9055" hidden="1" xr:uid="{00000000-0005-0000-0000-00003B8B0000}"/>
    <cellStyle name="Followed Hyperlink 6" xfId="9250" hidden="1" xr:uid="{00000000-0005-0000-0000-00003C8B0000}"/>
    <cellStyle name="Followed Hyperlink 6" xfId="9233" hidden="1" xr:uid="{00000000-0005-0000-0000-00003D8B0000}"/>
    <cellStyle name="Followed Hyperlink 6" xfId="9211" hidden="1" xr:uid="{00000000-0005-0000-0000-00003E8B0000}"/>
    <cellStyle name="Followed Hyperlink 6" xfId="9168" hidden="1" xr:uid="{00000000-0005-0000-0000-00003F8B0000}"/>
    <cellStyle name="Followed Hyperlink 6" xfId="9471" hidden="1" xr:uid="{00000000-0005-0000-0000-0000408B0000}"/>
    <cellStyle name="Followed Hyperlink 6" xfId="9454" hidden="1" xr:uid="{00000000-0005-0000-0000-0000418B0000}"/>
    <cellStyle name="Followed Hyperlink 6" xfId="9432" hidden="1" xr:uid="{00000000-0005-0000-0000-0000428B0000}"/>
    <cellStyle name="Followed Hyperlink 6" xfId="9179" hidden="1" xr:uid="{00000000-0005-0000-0000-0000438B0000}"/>
    <cellStyle name="Followed Hyperlink 6" xfId="9687" hidden="1" xr:uid="{00000000-0005-0000-0000-0000448B0000}"/>
    <cellStyle name="Followed Hyperlink 6" xfId="9670" hidden="1" xr:uid="{00000000-0005-0000-0000-0000458B0000}"/>
    <cellStyle name="Followed Hyperlink 6" xfId="9648" hidden="1" xr:uid="{00000000-0005-0000-0000-0000468B0000}"/>
    <cellStyle name="Followed Hyperlink 6" xfId="9106" hidden="1" xr:uid="{00000000-0005-0000-0000-0000478B0000}"/>
    <cellStyle name="Followed Hyperlink 6" xfId="9899" hidden="1" xr:uid="{00000000-0005-0000-0000-0000488B0000}"/>
    <cellStyle name="Followed Hyperlink 6" xfId="9882" hidden="1" xr:uid="{00000000-0005-0000-0000-0000498B0000}"/>
    <cellStyle name="Followed Hyperlink 6" xfId="9860" hidden="1" xr:uid="{00000000-0005-0000-0000-00004A8B0000}"/>
    <cellStyle name="Followed Hyperlink 6" xfId="9390" hidden="1" xr:uid="{00000000-0005-0000-0000-00004B8B0000}"/>
    <cellStyle name="Followed Hyperlink 6" xfId="10110" hidden="1" xr:uid="{00000000-0005-0000-0000-00004C8B0000}"/>
    <cellStyle name="Followed Hyperlink 6" xfId="10093" hidden="1" xr:uid="{00000000-0005-0000-0000-00004D8B0000}"/>
    <cellStyle name="Followed Hyperlink 6" xfId="10071" hidden="1" xr:uid="{00000000-0005-0000-0000-00004E8B0000}"/>
    <cellStyle name="Followed Hyperlink 6" xfId="9399" hidden="1" xr:uid="{00000000-0005-0000-0000-00004F8B0000}"/>
    <cellStyle name="Followed Hyperlink 6" xfId="10316" hidden="1" xr:uid="{00000000-0005-0000-0000-0000508B0000}"/>
    <cellStyle name="Followed Hyperlink 6" xfId="10299" hidden="1" xr:uid="{00000000-0005-0000-0000-0000518B0000}"/>
    <cellStyle name="Followed Hyperlink 6" xfId="10277" hidden="1" xr:uid="{00000000-0005-0000-0000-0000528B0000}"/>
    <cellStyle name="Followed Hyperlink 6" xfId="10431" hidden="1" xr:uid="{00000000-0005-0000-0000-0000538B0000}"/>
    <cellStyle name="Followed Hyperlink 6" xfId="10556" hidden="1" xr:uid="{00000000-0005-0000-0000-0000548B0000}"/>
    <cellStyle name="Followed Hyperlink 6" xfId="10539" hidden="1" xr:uid="{00000000-0005-0000-0000-0000558B0000}"/>
    <cellStyle name="Followed Hyperlink 6" xfId="10517" hidden="1" xr:uid="{00000000-0005-0000-0000-0000568B0000}"/>
    <cellStyle name="Followed Hyperlink 6" xfId="10759" hidden="1" xr:uid="{00000000-0005-0000-0000-0000578B0000}"/>
    <cellStyle name="Followed Hyperlink 6" xfId="10907" hidden="1" xr:uid="{00000000-0005-0000-0000-0000588B0000}"/>
    <cellStyle name="Followed Hyperlink 6" xfId="10890" hidden="1" xr:uid="{00000000-0005-0000-0000-0000598B0000}"/>
    <cellStyle name="Followed Hyperlink 6" xfId="10868" hidden="1" xr:uid="{00000000-0005-0000-0000-00005A8B0000}"/>
    <cellStyle name="Followed Hyperlink 6" xfId="11025" hidden="1" xr:uid="{00000000-0005-0000-0000-00005B8B0000}"/>
    <cellStyle name="Followed Hyperlink 6" xfId="11220" hidden="1" xr:uid="{00000000-0005-0000-0000-00005C8B0000}"/>
    <cellStyle name="Followed Hyperlink 6" xfId="11203" hidden="1" xr:uid="{00000000-0005-0000-0000-00005D8B0000}"/>
    <cellStyle name="Followed Hyperlink 6" xfId="11181" hidden="1" xr:uid="{00000000-0005-0000-0000-00005E8B0000}"/>
    <cellStyle name="Followed Hyperlink 6" xfId="11138" hidden="1" xr:uid="{00000000-0005-0000-0000-00005F8B0000}"/>
    <cellStyle name="Followed Hyperlink 6" xfId="11441" hidden="1" xr:uid="{00000000-0005-0000-0000-0000608B0000}"/>
    <cellStyle name="Followed Hyperlink 6" xfId="11424" hidden="1" xr:uid="{00000000-0005-0000-0000-0000618B0000}"/>
    <cellStyle name="Followed Hyperlink 6" xfId="11402" hidden="1" xr:uid="{00000000-0005-0000-0000-0000628B0000}"/>
    <cellStyle name="Followed Hyperlink 6" xfId="11149" hidden="1" xr:uid="{00000000-0005-0000-0000-0000638B0000}"/>
    <cellStyle name="Followed Hyperlink 6" xfId="11657" hidden="1" xr:uid="{00000000-0005-0000-0000-0000648B0000}"/>
    <cellStyle name="Followed Hyperlink 6" xfId="11640" hidden="1" xr:uid="{00000000-0005-0000-0000-0000658B0000}"/>
    <cellStyle name="Followed Hyperlink 6" xfId="11618" hidden="1" xr:uid="{00000000-0005-0000-0000-0000668B0000}"/>
    <cellStyle name="Followed Hyperlink 6" xfId="11076" hidden="1" xr:uid="{00000000-0005-0000-0000-0000678B0000}"/>
    <cellStyle name="Followed Hyperlink 6" xfId="11869" hidden="1" xr:uid="{00000000-0005-0000-0000-0000688B0000}"/>
    <cellStyle name="Followed Hyperlink 6" xfId="11852" hidden="1" xr:uid="{00000000-0005-0000-0000-0000698B0000}"/>
    <cellStyle name="Followed Hyperlink 6" xfId="11830" hidden="1" xr:uid="{00000000-0005-0000-0000-00006A8B0000}"/>
    <cellStyle name="Followed Hyperlink 6" xfId="11360" hidden="1" xr:uid="{00000000-0005-0000-0000-00006B8B0000}"/>
    <cellStyle name="Followed Hyperlink 6" xfId="12080" hidden="1" xr:uid="{00000000-0005-0000-0000-00006C8B0000}"/>
    <cellStyle name="Followed Hyperlink 6" xfId="12063" hidden="1" xr:uid="{00000000-0005-0000-0000-00006D8B0000}"/>
    <cellStyle name="Followed Hyperlink 6" xfId="12041" hidden="1" xr:uid="{00000000-0005-0000-0000-00006E8B0000}"/>
    <cellStyle name="Followed Hyperlink 6" xfId="11369" hidden="1" xr:uid="{00000000-0005-0000-0000-00006F8B0000}"/>
    <cellStyle name="Followed Hyperlink 6" xfId="12286" hidden="1" xr:uid="{00000000-0005-0000-0000-0000708B0000}"/>
    <cellStyle name="Followed Hyperlink 6" xfId="12269" hidden="1" xr:uid="{00000000-0005-0000-0000-0000718B0000}"/>
    <cellStyle name="Followed Hyperlink 6" xfId="12247" hidden="1" xr:uid="{00000000-0005-0000-0000-0000728B0000}"/>
    <cellStyle name="Followed Hyperlink 6" xfId="12472" hidden="1" xr:uid="{00000000-0005-0000-0000-0000738B0000}"/>
    <cellStyle name="Followed Hyperlink 6" xfId="12620" hidden="1" xr:uid="{00000000-0005-0000-0000-0000748B0000}"/>
    <cellStyle name="Followed Hyperlink 6" xfId="12603" hidden="1" xr:uid="{00000000-0005-0000-0000-0000758B0000}"/>
    <cellStyle name="Followed Hyperlink 6" xfId="12581" hidden="1" xr:uid="{00000000-0005-0000-0000-0000768B0000}"/>
    <cellStyle name="Followed Hyperlink 6" xfId="12738" hidden="1" xr:uid="{00000000-0005-0000-0000-0000778B0000}"/>
    <cellStyle name="Followed Hyperlink 6" xfId="12933" hidden="1" xr:uid="{00000000-0005-0000-0000-0000788B0000}"/>
    <cellStyle name="Followed Hyperlink 6" xfId="12916" hidden="1" xr:uid="{00000000-0005-0000-0000-0000798B0000}"/>
    <cellStyle name="Followed Hyperlink 6" xfId="12894" hidden="1" xr:uid="{00000000-0005-0000-0000-00007A8B0000}"/>
    <cellStyle name="Followed Hyperlink 6" xfId="12851" hidden="1" xr:uid="{00000000-0005-0000-0000-00007B8B0000}"/>
    <cellStyle name="Followed Hyperlink 6" xfId="13154" hidden="1" xr:uid="{00000000-0005-0000-0000-00007C8B0000}"/>
    <cellStyle name="Followed Hyperlink 6" xfId="13137" hidden="1" xr:uid="{00000000-0005-0000-0000-00007D8B0000}"/>
    <cellStyle name="Followed Hyperlink 6" xfId="13115" hidden="1" xr:uid="{00000000-0005-0000-0000-00007E8B0000}"/>
    <cellStyle name="Followed Hyperlink 6" xfId="12862" hidden="1" xr:uid="{00000000-0005-0000-0000-00007F8B0000}"/>
    <cellStyle name="Followed Hyperlink 6" xfId="13370" hidden="1" xr:uid="{00000000-0005-0000-0000-0000808B0000}"/>
    <cellStyle name="Followed Hyperlink 6" xfId="13353" hidden="1" xr:uid="{00000000-0005-0000-0000-0000818B0000}"/>
    <cellStyle name="Followed Hyperlink 6" xfId="13331" hidden="1" xr:uid="{00000000-0005-0000-0000-0000828B0000}"/>
    <cellStyle name="Followed Hyperlink 6" xfId="12789" hidden="1" xr:uid="{00000000-0005-0000-0000-0000838B0000}"/>
    <cellStyle name="Followed Hyperlink 6" xfId="13582" hidden="1" xr:uid="{00000000-0005-0000-0000-0000848B0000}"/>
    <cellStyle name="Followed Hyperlink 6" xfId="13565" hidden="1" xr:uid="{00000000-0005-0000-0000-0000858B0000}"/>
    <cellStyle name="Followed Hyperlink 6" xfId="13543" hidden="1" xr:uid="{00000000-0005-0000-0000-0000868B0000}"/>
    <cellStyle name="Followed Hyperlink 6" xfId="13073" hidden="1" xr:uid="{00000000-0005-0000-0000-0000878B0000}"/>
    <cellStyle name="Followed Hyperlink 6" xfId="13793" hidden="1" xr:uid="{00000000-0005-0000-0000-0000888B0000}"/>
    <cellStyle name="Followed Hyperlink 6" xfId="13776" hidden="1" xr:uid="{00000000-0005-0000-0000-0000898B0000}"/>
    <cellStyle name="Followed Hyperlink 6" xfId="13754" hidden="1" xr:uid="{00000000-0005-0000-0000-00008A8B0000}"/>
    <cellStyle name="Followed Hyperlink 6" xfId="13082" hidden="1" xr:uid="{00000000-0005-0000-0000-00008B8B0000}"/>
    <cellStyle name="Followed Hyperlink 6" xfId="13999" hidden="1" xr:uid="{00000000-0005-0000-0000-00008C8B0000}"/>
    <cellStyle name="Followed Hyperlink 6" xfId="13982" hidden="1" xr:uid="{00000000-0005-0000-0000-00008D8B0000}"/>
    <cellStyle name="Followed Hyperlink 6" xfId="13960" hidden="1" xr:uid="{00000000-0005-0000-0000-00008E8B0000}"/>
    <cellStyle name="Followed Hyperlink 6" xfId="2668" hidden="1" xr:uid="{00000000-0005-0000-0000-00008F8B0000}"/>
    <cellStyle name="Followed Hyperlink 6" xfId="14197" hidden="1" xr:uid="{00000000-0005-0000-0000-0000908B0000}"/>
    <cellStyle name="Followed Hyperlink 6" xfId="14180" hidden="1" xr:uid="{00000000-0005-0000-0000-0000918B0000}"/>
    <cellStyle name="Followed Hyperlink 6" xfId="14158" hidden="1" xr:uid="{00000000-0005-0000-0000-0000928B0000}"/>
    <cellStyle name="Followed Hyperlink 6" xfId="14315" hidden="1" xr:uid="{00000000-0005-0000-0000-0000938B0000}"/>
    <cellStyle name="Followed Hyperlink 6" xfId="14510" hidden="1" xr:uid="{00000000-0005-0000-0000-0000948B0000}"/>
    <cellStyle name="Followed Hyperlink 6" xfId="14493" hidden="1" xr:uid="{00000000-0005-0000-0000-0000958B0000}"/>
    <cellStyle name="Followed Hyperlink 6" xfId="14471" hidden="1" xr:uid="{00000000-0005-0000-0000-0000968B0000}"/>
    <cellStyle name="Followed Hyperlink 6" xfId="14428" hidden="1" xr:uid="{00000000-0005-0000-0000-0000978B0000}"/>
    <cellStyle name="Followed Hyperlink 6" xfId="14731" hidden="1" xr:uid="{00000000-0005-0000-0000-0000988B0000}"/>
    <cellStyle name="Followed Hyperlink 6" xfId="14714" hidden="1" xr:uid="{00000000-0005-0000-0000-0000998B0000}"/>
    <cellStyle name="Followed Hyperlink 6" xfId="14692" hidden="1" xr:uid="{00000000-0005-0000-0000-00009A8B0000}"/>
    <cellStyle name="Followed Hyperlink 6" xfId="14439" hidden="1" xr:uid="{00000000-0005-0000-0000-00009B8B0000}"/>
    <cellStyle name="Followed Hyperlink 6" xfId="14947" hidden="1" xr:uid="{00000000-0005-0000-0000-00009C8B0000}"/>
    <cellStyle name="Followed Hyperlink 6" xfId="14930" hidden="1" xr:uid="{00000000-0005-0000-0000-00009D8B0000}"/>
    <cellStyle name="Followed Hyperlink 6" xfId="14908" hidden="1" xr:uid="{00000000-0005-0000-0000-00009E8B0000}"/>
    <cellStyle name="Followed Hyperlink 6" xfId="14366" hidden="1" xr:uid="{00000000-0005-0000-0000-00009F8B0000}"/>
    <cellStyle name="Followed Hyperlink 6" xfId="15159" hidden="1" xr:uid="{00000000-0005-0000-0000-0000A08B0000}"/>
    <cellStyle name="Followed Hyperlink 6" xfId="15142" hidden="1" xr:uid="{00000000-0005-0000-0000-0000A18B0000}"/>
    <cellStyle name="Followed Hyperlink 6" xfId="15120" hidden="1" xr:uid="{00000000-0005-0000-0000-0000A28B0000}"/>
    <cellStyle name="Followed Hyperlink 6" xfId="14650" hidden="1" xr:uid="{00000000-0005-0000-0000-0000A38B0000}"/>
    <cellStyle name="Followed Hyperlink 6" xfId="15370" hidden="1" xr:uid="{00000000-0005-0000-0000-0000A48B0000}"/>
    <cellStyle name="Followed Hyperlink 6" xfId="15353" hidden="1" xr:uid="{00000000-0005-0000-0000-0000A58B0000}"/>
    <cellStyle name="Followed Hyperlink 6" xfId="15331" hidden="1" xr:uid="{00000000-0005-0000-0000-0000A68B0000}"/>
    <cellStyle name="Followed Hyperlink 6" xfId="14659" hidden="1" xr:uid="{00000000-0005-0000-0000-0000A78B0000}"/>
    <cellStyle name="Followed Hyperlink 6" xfId="15576" hidden="1" xr:uid="{00000000-0005-0000-0000-0000A88B0000}"/>
    <cellStyle name="Followed Hyperlink 6" xfId="15559" hidden="1" xr:uid="{00000000-0005-0000-0000-0000A98B0000}"/>
    <cellStyle name="Followed Hyperlink 6" xfId="15537" hidden="1" xr:uid="{00000000-0005-0000-0000-0000AA8B0000}"/>
    <cellStyle name="Followed Hyperlink 6" xfId="15731" hidden="1" xr:uid="{00000000-0005-0000-0000-0000AB8B0000}"/>
    <cellStyle name="Followed Hyperlink 6" xfId="15906" hidden="1" xr:uid="{00000000-0005-0000-0000-0000AC8B0000}"/>
    <cellStyle name="Followed Hyperlink 6" xfId="15889" hidden="1" xr:uid="{00000000-0005-0000-0000-0000AD8B0000}"/>
    <cellStyle name="Followed Hyperlink 6" xfId="15867" hidden="1" xr:uid="{00000000-0005-0000-0000-0000AE8B0000}"/>
    <cellStyle name="Followed Hyperlink 6" xfId="16212" hidden="1" xr:uid="{00000000-0005-0000-0000-0000AF8B0000}"/>
    <cellStyle name="Followed Hyperlink 6" xfId="16400" hidden="1" xr:uid="{00000000-0005-0000-0000-0000B08B0000}"/>
    <cellStyle name="Followed Hyperlink 6" xfId="16383" hidden="1" xr:uid="{00000000-0005-0000-0000-0000B18B0000}"/>
    <cellStyle name="Followed Hyperlink 6" xfId="16361" hidden="1" xr:uid="{00000000-0005-0000-0000-0000B28B0000}"/>
    <cellStyle name="Followed Hyperlink 6" xfId="16518" hidden="1" xr:uid="{00000000-0005-0000-0000-0000B38B0000}"/>
    <cellStyle name="Followed Hyperlink 6" xfId="16713" hidden="1" xr:uid="{00000000-0005-0000-0000-0000B48B0000}"/>
    <cellStyle name="Followed Hyperlink 6" xfId="16696" hidden="1" xr:uid="{00000000-0005-0000-0000-0000B58B0000}"/>
    <cellStyle name="Followed Hyperlink 6" xfId="16674" hidden="1" xr:uid="{00000000-0005-0000-0000-0000B68B0000}"/>
    <cellStyle name="Followed Hyperlink 6" xfId="16631" hidden="1" xr:uid="{00000000-0005-0000-0000-0000B78B0000}"/>
    <cellStyle name="Followed Hyperlink 6" xfId="16934" hidden="1" xr:uid="{00000000-0005-0000-0000-0000B88B0000}"/>
    <cellStyle name="Followed Hyperlink 6" xfId="16917" hidden="1" xr:uid="{00000000-0005-0000-0000-0000B98B0000}"/>
    <cellStyle name="Followed Hyperlink 6" xfId="16895" hidden="1" xr:uid="{00000000-0005-0000-0000-0000BA8B0000}"/>
    <cellStyle name="Followed Hyperlink 6" xfId="16642" hidden="1" xr:uid="{00000000-0005-0000-0000-0000BB8B0000}"/>
    <cellStyle name="Followed Hyperlink 6" xfId="17150" hidden="1" xr:uid="{00000000-0005-0000-0000-0000BC8B0000}"/>
    <cellStyle name="Followed Hyperlink 6" xfId="17133" hidden="1" xr:uid="{00000000-0005-0000-0000-0000BD8B0000}"/>
    <cellStyle name="Followed Hyperlink 6" xfId="17111" hidden="1" xr:uid="{00000000-0005-0000-0000-0000BE8B0000}"/>
    <cellStyle name="Followed Hyperlink 6" xfId="16569" hidden="1" xr:uid="{00000000-0005-0000-0000-0000BF8B0000}"/>
    <cellStyle name="Followed Hyperlink 6" xfId="17362" hidden="1" xr:uid="{00000000-0005-0000-0000-0000C08B0000}"/>
    <cellStyle name="Followed Hyperlink 6" xfId="17345" hidden="1" xr:uid="{00000000-0005-0000-0000-0000C18B0000}"/>
    <cellStyle name="Followed Hyperlink 6" xfId="17323" hidden="1" xr:uid="{00000000-0005-0000-0000-0000C28B0000}"/>
    <cellStyle name="Followed Hyperlink 6" xfId="16853" hidden="1" xr:uid="{00000000-0005-0000-0000-0000C38B0000}"/>
    <cellStyle name="Followed Hyperlink 6" xfId="17573" hidden="1" xr:uid="{00000000-0005-0000-0000-0000C48B0000}"/>
    <cellStyle name="Followed Hyperlink 6" xfId="17556" hidden="1" xr:uid="{00000000-0005-0000-0000-0000C58B0000}"/>
    <cellStyle name="Followed Hyperlink 6" xfId="17534" hidden="1" xr:uid="{00000000-0005-0000-0000-0000C68B0000}"/>
    <cellStyle name="Followed Hyperlink 6" xfId="16862" hidden="1" xr:uid="{00000000-0005-0000-0000-0000C78B0000}"/>
    <cellStyle name="Followed Hyperlink 6" xfId="17779" hidden="1" xr:uid="{00000000-0005-0000-0000-0000C88B0000}"/>
    <cellStyle name="Followed Hyperlink 6" xfId="17762" hidden="1" xr:uid="{00000000-0005-0000-0000-0000C98B0000}"/>
    <cellStyle name="Followed Hyperlink 6" xfId="17740" hidden="1" xr:uid="{00000000-0005-0000-0000-0000CA8B0000}"/>
    <cellStyle name="Followed Hyperlink 6" xfId="17963" hidden="1" xr:uid="{00000000-0005-0000-0000-0000CB8B0000}"/>
    <cellStyle name="Followed Hyperlink 6" xfId="18111" hidden="1" xr:uid="{00000000-0005-0000-0000-0000CC8B0000}"/>
    <cellStyle name="Followed Hyperlink 6" xfId="18094" hidden="1" xr:uid="{00000000-0005-0000-0000-0000CD8B0000}"/>
    <cellStyle name="Followed Hyperlink 6" xfId="18072" hidden="1" xr:uid="{00000000-0005-0000-0000-0000CE8B0000}"/>
    <cellStyle name="Followed Hyperlink 6" xfId="18229" hidden="1" xr:uid="{00000000-0005-0000-0000-0000CF8B0000}"/>
    <cellStyle name="Followed Hyperlink 6" xfId="18424" hidden="1" xr:uid="{00000000-0005-0000-0000-0000D08B0000}"/>
    <cellStyle name="Followed Hyperlink 6" xfId="18407" hidden="1" xr:uid="{00000000-0005-0000-0000-0000D18B0000}"/>
    <cellStyle name="Followed Hyperlink 6" xfId="18385" hidden="1" xr:uid="{00000000-0005-0000-0000-0000D28B0000}"/>
    <cellStyle name="Followed Hyperlink 6" xfId="18342" hidden="1" xr:uid="{00000000-0005-0000-0000-0000D38B0000}"/>
    <cellStyle name="Followed Hyperlink 6" xfId="18645" hidden="1" xr:uid="{00000000-0005-0000-0000-0000D48B0000}"/>
    <cellStyle name="Followed Hyperlink 6" xfId="18628" hidden="1" xr:uid="{00000000-0005-0000-0000-0000D58B0000}"/>
    <cellStyle name="Followed Hyperlink 6" xfId="18606" hidden="1" xr:uid="{00000000-0005-0000-0000-0000D68B0000}"/>
    <cellStyle name="Followed Hyperlink 6" xfId="18353" hidden="1" xr:uid="{00000000-0005-0000-0000-0000D78B0000}"/>
    <cellStyle name="Followed Hyperlink 6" xfId="18861" hidden="1" xr:uid="{00000000-0005-0000-0000-0000D88B0000}"/>
    <cellStyle name="Followed Hyperlink 6" xfId="18844" hidden="1" xr:uid="{00000000-0005-0000-0000-0000D98B0000}"/>
    <cellStyle name="Followed Hyperlink 6" xfId="18822" hidden="1" xr:uid="{00000000-0005-0000-0000-0000DA8B0000}"/>
    <cellStyle name="Followed Hyperlink 6" xfId="18280" hidden="1" xr:uid="{00000000-0005-0000-0000-0000DB8B0000}"/>
    <cellStyle name="Followed Hyperlink 6" xfId="19073" hidden="1" xr:uid="{00000000-0005-0000-0000-0000DC8B0000}"/>
    <cellStyle name="Followed Hyperlink 6" xfId="19056" hidden="1" xr:uid="{00000000-0005-0000-0000-0000DD8B0000}"/>
    <cellStyle name="Followed Hyperlink 6" xfId="19034" hidden="1" xr:uid="{00000000-0005-0000-0000-0000DE8B0000}"/>
    <cellStyle name="Followed Hyperlink 6" xfId="18564" hidden="1" xr:uid="{00000000-0005-0000-0000-0000DF8B0000}"/>
    <cellStyle name="Followed Hyperlink 6" xfId="19284" hidden="1" xr:uid="{00000000-0005-0000-0000-0000E08B0000}"/>
    <cellStyle name="Followed Hyperlink 6" xfId="19267" hidden="1" xr:uid="{00000000-0005-0000-0000-0000E18B0000}"/>
    <cellStyle name="Followed Hyperlink 6" xfId="19245" hidden="1" xr:uid="{00000000-0005-0000-0000-0000E28B0000}"/>
    <cellStyle name="Followed Hyperlink 6" xfId="18573" hidden="1" xr:uid="{00000000-0005-0000-0000-0000E38B0000}"/>
    <cellStyle name="Followed Hyperlink 6" xfId="19490" hidden="1" xr:uid="{00000000-0005-0000-0000-0000E48B0000}"/>
    <cellStyle name="Followed Hyperlink 6" xfId="19473" hidden="1" xr:uid="{00000000-0005-0000-0000-0000E58B0000}"/>
    <cellStyle name="Followed Hyperlink 6" xfId="19451" hidden="1" xr:uid="{00000000-0005-0000-0000-0000E68B0000}"/>
    <cellStyle name="Followed Hyperlink 6" xfId="19605" hidden="1" xr:uid="{00000000-0005-0000-0000-0000E78B0000}"/>
    <cellStyle name="Followed Hyperlink 6" xfId="19730" hidden="1" xr:uid="{00000000-0005-0000-0000-0000E88B0000}"/>
    <cellStyle name="Followed Hyperlink 6" xfId="19713" hidden="1" xr:uid="{00000000-0005-0000-0000-0000E98B0000}"/>
    <cellStyle name="Followed Hyperlink 6" xfId="19691" hidden="1" xr:uid="{00000000-0005-0000-0000-0000EA8B0000}"/>
    <cellStyle name="Followed Hyperlink 6" xfId="19915" hidden="1" xr:uid="{00000000-0005-0000-0000-0000EB8B0000}"/>
    <cellStyle name="Followed Hyperlink 6" xfId="20063" hidden="1" xr:uid="{00000000-0005-0000-0000-0000EC8B0000}"/>
    <cellStyle name="Followed Hyperlink 6" xfId="20046" hidden="1" xr:uid="{00000000-0005-0000-0000-0000ED8B0000}"/>
    <cellStyle name="Followed Hyperlink 6" xfId="20024" hidden="1" xr:uid="{00000000-0005-0000-0000-0000EE8B0000}"/>
    <cellStyle name="Followed Hyperlink 6" xfId="20181" hidden="1" xr:uid="{00000000-0005-0000-0000-0000EF8B0000}"/>
    <cellStyle name="Followed Hyperlink 6" xfId="20376" hidden="1" xr:uid="{00000000-0005-0000-0000-0000F08B0000}"/>
    <cellStyle name="Followed Hyperlink 6" xfId="20359" hidden="1" xr:uid="{00000000-0005-0000-0000-0000F18B0000}"/>
    <cellStyle name="Followed Hyperlink 6" xfId="20337" hidden="1" xr:uid="{00000000-0005-0000-0000-0000F28B0000}"/>
    <cellStyle name="Followed Hyperlink 6" xfId="20294" hidden="1" xr:uid="{00000000-0005-0000-0000-0000F38B0000}"/>
    <cellStyle name="Followed Hyperlink 6" xfId="20597" hidden="1" xr:uid="{00000000-0005-0000-0000-0000F48B0000}"/>
    <cellStyle name="Followed Hyperlink 6" xfId="20580" hidden="1" xr:uid="{00000000-0005-0000-0000-0000F58B0000}"/>
    <cellStyle name="Followed Hyperlink 6" xfId="20558" hidden="1" xr:uid="{00000000-0005-0000-0000-0000F68B0000}"/>
    <cellStyle name="Followed Hyperlink 6" xfId="20305" hidden="1" xr:uid="{00000000-0005-0000-0000-0000F78B0000}"/>
    <cellStyle name="Followed Hyperlink 6" xfId="20813" hidden="1" xr:uid="{00000000-0005-0000-0000-0000F88B0000}"/>
    <cellStyle name="Followed Hyperlink 6" xfId="20796" hidden="1" xr:uid="{00000000-0005-0000-0000-0000F98B0000}"/>
    <cellStyle name="Followed Hyperlink 6" xfId="20774" hidden="1" xr:uid="{00000000-0005-0000-0000-0000FA8B0000}"/>
    <cellStyle name="Followed Hyperlink 6" xfId="20232" hidden="1" xr:uid="{00000000-0005-0000-0000-0000FB8B0000}"/>
    <cellStyle name="Followed Hyperlink 6" xfId="21025" hidden="1" xr:uid="{00000000-0005-0000-0000-0000FC8B0000}"/>
    <cellStyle name="Followed Hyperlink 6" xfId="21008" hidden="1" xr:uid="{00000000-0005-0000-0000-0000FD8B0000}"/>
    <cellStyle name="Followed Hyperlink 6" xfId="20986" hidden="1" xr:uid="{00000000-0005-0000-0000-0000FE8B0000}"/>
    <cellStyle name="Followed Hyperlink 6" xfId="20516" hidden="1" xr:uid="{00000000-0005-0000-0000-0000FF8B0000}"/>
    <cellStyle name="Followed Hyperlink 6" xfId="21236" hidden="1" xr:uid="{00000000-0005-0000-0000-0000008C0000}"/>
    <cellStyle name="Followed Hyperlink 6" xfId="21219" hidden="1" xr:uid="{00000000-0005-0000-0000-0000018C0000}"/>
    <cellStyle name="Followed Hyperlink 6" xfId="21197" hidden="1" xr:uid="{00000000-0005-0000-0000-0000028C0000}"/>
    <cellStyle name="Followed Hyperlink 6" xfId="20525" hidden="1" xr:uid="{00000000-0005-0000-0000-0000038C0000}"/>
    <cellStyle name="Followed Hyperlink 6" xfId="21442" hidden="1" xr:uid="{00000000-0005-0000-0000-0000048C0000}"/>
    <cellStyle name="Followed Hyperlink 6" xfId="21425" hidden="1" xr:uid="{00000000-0005-0000-0000-0000058C0000}"/>
    <cellStyle name="Followed Hyperlink 6" xfId="21403" hidden="1" xr:uid="{00000000-0005-0000-0000-0000068C0000}"/>
    <cellStyle name="Followed Hyperlink 6" xfId="21614" hidden="1" xr:uid="{00000000-0005-0000-0000-0000078C0000}"/>
    <cellStyle name="Followed Hyperlink 6" xfId="21762" hidden="1" xr:uid="{00000000-0005-0000-0000-0000088C0000}"/>
    <cellStyle name="Followed Hyperlink 6" xfId="21745" hidden="1" xr:uid="{00000000-0005-0000-0000-0000098C0000}"/>
    <cellStyle name="Followed Hyperlink 6" xfId="21723" hidden="1" xr:uid="{00000000-0005-0000-0000-00000A8C0000}"/>
    <cellStyle name="Followed Hyperlink 6" xfId="21880" hidden="1" xr:uid="{00000000-0005-0000-0000-00000B8C0000}"/>
    <cellStyle name="Followed Hyperlink 6" xfId="22075" hidden="1" xr:uid="{00000000-0005-0000-0000-00000C8C0000}"/>
    <cellStyle name="Followed Hyperlink 6" xfId="22058" hidden="1" xr:uid="{00000000-0005-0000-0000-00000D8C0000}"/>
    <cellStyle name="Followed Hyperlink 6" xfId="22036" hidden="1" xr:uid="{00000000-0005-0000-0000-00000E8C0000}"/>
    <cellStyle name="Followed Hyperlink 6" xfId="21993" hidden="1" xr:uid="{00000000-0005-0000-0000-00000F8C0000}"/>
    <cellStyle name="Followed Hyperlink 6" xfId="22296" hidden="1" xr:uid="{00000000-0005-0000-0000-0000108C0000}"/>
    <cellStyle name="Followed Hyperlink 6" xfId="22279" hidden="1" xr:uid="{00000000-0005-0000-0000-0000118C0000}"/>
    <cellStyle name="Followed Hyperlink 6" xfId="22257" hidden="1" xr:uid="{00000000-0005-0000-0000-0000128C0000}"/>
    <cellStyle name="Followed Hyperlink 6" xfId="22004" hidden="1" xr:uid="{00000000-0005-0000-0000-0000138C0000}"/>
    <cellStyle name="Followed Hyperlink 6" xfId="22512" hidden="1" xr:uid="{00000000-0005-0000-0000-0000148C0000}"/>
    <cellStyle name="Followed Hyperlink 6" xfId="22495" hidden="1" xr:uid="{00000000-0005-0000-0000-0000158C0000}"/>
    <cellStyle name="Followed Hyperlink 6" xfId="22473" hidden="1" xr:uid="{00000000-0005-0000-0000-0000168C0000}"/>
    <cellStyle name="Followed Hyperlink 6" xfId="21931" hidden="1" xr:uid="{00000000-0005-0000-0000-0000178C0000}"/>
    <cellStyle name="Followed Hyperlink 6" xfId="22724" hidden="1" xr:uid="{00000000-0005-0000-0000-0000188C0000}"/>
    <cellStyle name="Followed Hyperlink 6" xfId="22707" hidden="1" xr:uid="{00000000-0005-0000-0000-0000198C0000}"/>
    <cellStyle name="Followed Hyperlink 6" xfId="22685" hidden="1" xr:uid="{00000000-0005-0000-0000-00001A8C0000}"/>
    <cellStyle name="Followed Hyperlink 6" xfId="22215" hidden="1" xr:uid="{00000000-0005-0000-0000-00001B8C0000}"/>
    <cellStyle name="Followed Hyperlink 6" xfId="22935" hidden="1" xr:uid="{00000000-0005-0000-0000-00001C8C0000}"/>
    <cellStyle name="Followed Hyperlink 6" xfId="22918" hidden="1" xr:uid="{00000000-0005-0000-0000-00001D8C0000}"/>
    <cellStyle name="Followed Hyperlink 6" xfId="22896" hidden="1" xr:uid="{00000000-0005-0000-0000-00001E8C0000}"/>
    <cellStyle name="Followed Hyperlink 6" xfId="22224" hidden="1" xr:uid="{00000000-0005-0000-0000-00001F8C0000}"/>
    <cellStyle name="Followed Hyperlink 6" xfId="23141" hidden="1" xr:uid="{00000000-0005-0000-0000-0000208C0000}"/>
    <cellStyle name="Followed Hyperlink 6" xfId="23124" hidden="1" xr:uid="{00000000-0005-0000-0000-0000218C0000}"/>
    <cellStyle name="Followed Hyperlink 6" xfId="23102" hidden="1" xr:uid="{00000000-0005-0000-0000-0000228C0000}"/>
    <cellStyle name="Followed Hyperlink 6" xfId="6781" hidden="1" xr:uid="{00000000-0005-0000-0000-0000238C0000}"/>
    <cellStyle name="Followed Hyperlink 6" xfId="16055" hidden="1" xr:uid="{00000000-0005-0000-0000-0000248C0000}"/>
    <cellStyle name="Followed Hyperlink 6" xfId="2829" hidden="1" xr:uid="{00000000-0005-0000-0000-0000258C0000}"/>
    <cellStyle name="Followed Hyperlink 6" xfId="16071" hidden="1" xr:uid="{00000000-0005-0000-0000-0000268C0000}"/>
    <cellStyle name="Followed Hyperlink 6" xfId="6807" hidden="1" xr:uid="{00000000-0005-0000-0000-0000278C0000}"/>
    <cellStyle name="Followed Hyperlink 6" xfId="23374" hidden="1" xr:uid="{00000000-0005-0000-0000-0000288C0000}"/>
    <cellStyle name="Followed Hyperlink 6" xfId="23357" hidden="1" xr:uid="{00000000-0005-0000-0000-0000298C0000}"/>
    <cellStyle name="Followed Hyperlink 6" xfId="23335" hidden="1" xr:uid="{00000000-0005-0000-0000-00002A8C0000}"/>
    <cellStyle name="Followed Hyperlink 6" xfId="23292" hidden="1" xr:uid="{00000000-0005-0000-0000-00002B8C0000}"/>
    <cellStyle name="Followed Hyperlink 6" xfId="23595" hidden="1" xr:uid="{00000000-0005-0000-0000-00002C8C0000}"/>
    <cellStyle name="Followed Hyperlink 6" xfId="23578" hidden="1" xr:uid="{00000000-0005-0000-0000-00002D8C0000}"/>
    <cellStyle name="Followed Hyperlink 6" xfId="23556" hidden="1" xr:uid="{00000000-0005-0000-0000-00002E8C0000}"/>
    <cellStyle name="Followed Hyperlink 6" xfId="23303" hidden="1" xr:uid="{00000000-0005-0000-0000-00002F8C0000}"/>
    <cellStyle name="Followed Hyperlink 6" xfId="23811" hidden="1" xr:uid="{00000000-0005-0000-0000-0000308C0000}"/>
    <cellStyle name="Followed Hyperlink 6" xfId="23794" hidden="1" xr:uid="{00000000-0005-0000-0000-0000318C0000}"/>
    <cellStyle name="Followed Hyperlink 6" xfId="23772" hidden="1" xr:uid="{00000000-0005-0000-0000-0000328C0000}"/>
    <cellStyle name="Followed Hyperlink 6" xfId="6894" hidden="1" xr:uid="{00000000-0005-0000-0000-0000338C0000}"/>
    <cellStyle name="Followed Hyperlink 6" xfId="24023" hidden="1" xr:uid="{00000000-0005-0000-0000-0000348C0000}"/>
    <cellStyle name="Followed Hyperlink 6" xfId="24006" hidden="1" xr:uid="{00000000-0005-0000-0000-0000358C0000}"/>
    <cellStyle name="Followed Hyperlink 6" xfId="23984" hidden="1" xr:uid="{00000000-0005-0000-0000-0000368C0000}"/>
    <cellStyle name="Followed Hyperlink 6" xfId="23514" hidden="1" xr:uid="{00000000-0005-0000-0000-0000378C0000}"/>
    <cellStyle name="Followed Hyperlink 6" xfId="24234" hidden="1" xr:uid="{00000000-0005-0000-0000-0000388C0000}"/>
    <cellStyle name="Followed Hyperlink 6" xfId="24217" hidden="1" xr:uid="{00000000-0005-0000-0000-0000398C0000}"/>
    <cellStyle name="Followed Hyperlink 6" xfId="24195" hidden="1" xr:uid="{00000000-0005-0000-0000-00003A8C0000}"/>
    <cellStyle name="Followed Hyperlink 6" xfId="23523" hidden="1" xr:uid="{00000000-0005-0000-0000-00003B8C0000}"/>
    <cellStyle name="Followed Hyperlink 6" xfId="24440" hidden="1" xr:uid="{00000000-0005-0000-0000-00003C8C0000}"/>
    <cellStyle name="Followed Hyperlink 6" xfId="24423" hidden="1" xr:uid="{00000000-0005-0000-0000-00003D8C0000}"/>
    <cellStyle name="Followed Hyperlink 6" xfId="24401" hidden="1" xr:uid="{00000000-0005-0000-0000-00003E8C0000}"/>
    <cellStyle name="Followed Hyperlink 6" xfId="24555" hidden="1" xr:uid="{00000000-0005-0000-0000-00003F8C0000}"/>
    <cellStyle name="Followed Hyperlink 6" xfId="24680" hidden="1" xr:uid="{00000000-0005-0000-0000-0000408C0000}"/>
    <cellStyle name="Followed Hyperlink 6" xfId="24663" hidden="1" xr:uid="{00000000-0005-0000-0000-0000418C0000}"/>
    <cellStyle name="Followed Hyperlink 6" xfId="24641" hidden="1" xr:uid="{00000000-0005-0000-0000-0000428C0000}"/>
    <cellStyle name="Followed Hyperlink 6" xfId="24868" hidden="1" xr:uid="{00000000-0005-0000-0000-0000438C0000}"/>
    <cellStyle name="Followed Hyperlink 6" xfId="25016" hidden="1" xr:uid="{00000000-0005-0000-0000-0000448C0000}"/>
    <cellStyle name="Followed Hyperlink 6" xfId="24999" hidden="1" xr:uid="{00000000-0005-0000-0000-0000458C0000}"/>
    <cellStyle name="Followed Hyperlink 6" xfId="24977" hidden="1" xr:uid="{00000000-0005-0000-0000-0000468C0000}"/>
    <cellStyle name="Followed Hyperlink 6" xfId="25134" hidden="1" xr:uid="{00000000-0005-0000-0000-0000478C0000}"/>
    <cellStyle name="Followed Hyperlink 6" xfId="25329" hidden="1" xr:uid="{00000000-0005-0000-0000-0000488C0000}"/>
    <cellStyle name="Followed Hyperlink 6" xfId="25312" hidden="1" xr:uid="{00000000-0005-0000-0000-0000498C0000}"/>
    <cellStyle name="Followed Hyperlink 6" xfId="25290" hidden="1" xr:uid="{00000000-0005-0000-0000-00004A8C0000}"/>
    <cellStyle name="Followed Hyperlink 6" xfId="25247" hidden="1" xr:uid="{00000000-0005-0000-0000-00004B8C0000}"/>
    <cellStyle name="Followed Hyperlink 6" xfId="25550" hidden="1" xr:uid="{00000000-0005-0000-0000-00004C8C0000}"/>
    <cellStyle name="Followed Hyperlink 6" xfId="25533" hidden="1" xr:uid="{00000000-0005-0000-0000-00004D8C0000}"/>
    <cellStyle name="Followed Hyperlink 6" xfId="25511" hidden="1" xr:uid="{00000000-0005-0000-0000-00004E8C0000}"/>
    <cellStyle name="Followed Hyperlink 6" xfId="25258" hidden="1" xr:uid="{00000000-0005-0000-0000-00004F8C0000}"/>
    <cellStyle name="Followed Hyperlink 6" xfId="25766" hidden="1" xr:uid="{00000000-0005-0000-0000-0000508C0000}"/>
    <cellStyle name="Followed Hyperlink 6" xfId="25749" hidden="1" xr:uid="{00000000-0005-0000-0000-0000518C0000}"/>
    <cellStyle name="Followed Hyperlink 6" xfId="25727" hidden="1" xr:uid="{00000000-0005-0000-0000-0000528C0000}"/>
    <cellStyle name="Followed Hyperlink 6" xfId="25185" hidden="1" xr:uid="{00000000-0005-0000-0000-0000538C0000}"/>
    <cellStyle name="Followed Hyperlink 6" xfId="25978" hidden="1" xr:uid="{00000000-0005-0000-0000-0000548C0000}"/>
    <cellStyle name="Followed Hyperlink 6" xfId="25961" hidden="1" xr:uid="{00000000-0005-0000-0000-0000558C0000}"/>
    <cellStyle name="Followed Hyperlink 6" xfId="25939" hidden="1" xr:uid="{00000000-0005-0000-0000-0000568C0000}"/>
    <cellStyle name="Followed Hyperlink 6" xfId="25469" hidden="1" xr:uid="{00000000-0005-0000-0000-0000578C0000}"/>
    <cellStyle name="Followed Hyperlink 6" xfId="26189" hidden="1" xr:uid="{00000000-0005-0000-0000-0000588C0000}"/>
    <cellStyle name="Followed Hyperlink 6" xfId="26172" hidden="1" xr:uid="{00000000-0005-0000-0000-0000598C0000}"/>
    <cellStyle name="Followed Hyperlink 6" xfId="26150" hidden="1" xr:uid="{00000000-0005-0000-0000-00005A8C0000}"/>
    <cellStyle name="Followed Hyperlink 6" xfId="25478" hidden="1" xr:uid="{00000000-0005-0000-0000-00005B8C0000}"/>
    <cellStyle name="Followed Hyperlink 6" xfId="26395" hidden="1" xr:uid="{00000000-0005-0000-0000-00005C8C0000}"/>
    <cellStyle name="Followed Hyperlink 6" xfId="26378" hidden="1" xr:uid="{00000000-0005-0000-0000-00005D8C0000}"/>
    <cellStyle name="Followed Hyperlink 6" xfId="26356" hidden="1" xr:uid="{00000000-0005-0000-0000-00005E8C0000}"/>
    <cellStyle name="Followed Hyperlink 6" xfId="26585" hidden="1" xr:uid="{00000000-0005-0000-0000-00005F8C0000}"/>
    <cellStyle name="Followed Hyperlink 6" xfId="26733" hidden="1" xr:uid="{00000000-0005-0000-0000-0000608C0000}"/>
    <cellStyle name="Followed Hyperlink 6" xfId="26716" hidden="1" xr:uid="{00000000-0005-0000-0000-0000618C0000}"/>
    <cellStyle name="Followed Hyperlink 6" xfId="26694" hidden="1" xr:uid="{00000000-0005-0000-0000-0000628C0000}"/>
    <cellStyle name="Followed Hyperlink 6" xfId="26851" hidden="1" xr:uid="{00000000-0005-0000-0000-0000638C0000}"/>
    <cellStyle name="Followed Hyperlink 6" xfId="27046" hidden="1" xr:uid="{00000000-0005-0000-0000-0000648C0000}"/>
    <cellStyle name="Followed Hyperlink 6" xfId="27029" hidden="1" xr:uid="{00000000-0005-0000-0000-0000658C0000}"/>
    <cellStyle name="Followed Hyperlink 6" xfId="27007" hidden="1" xr:uid="{00000000-0005-0000-0000-0000668C0000}"/>
    <cellStyle name="Followed Hyperlink 6" xfId="26964" hidden="1" xr:uid="{00000000-0005-0000-0000-0000678C0000}"/>
    <cellStyle name="Followed Hyperlink 6" xfId="27267" hidden="1" xr:uid="{00000000-0005-0000-0000-0000688C0000}"/>
    <cellStyle name="Followed Hyperlink 6" xfId="27250" hidden="1" xr:uid="{00000000-0005-0000-0000-0000698C0000}"/>
    <cellStyle name="Followed Hyperlink 6" xfId="27228" hidden="1" xr:uid="{00000000-0005-0000-0000-00006A8C0000}"/>
    <cellStyle name="Followed Hyperlink 6" xfId="26975" hidden="1" xr:uid="{00000000-0005-0000-0000-00006B8C0000}"/>
    <cellStyle name="Followed Hyperlink 6" xfId="27483" hidden="1" xr:uid="{00000000-0005-0000-0000-00006C8C0000}"/>
    <cellStyle name="Followed Hyperlink 6" xfId="27466" hidden="1" xr:uid="{00000000-0005-0000-0000-00006D8C0000}"/>
    <cellStyle name="Followed Hyperlink 6" xfId="27444" hidden="1" xr:uid="{00000000-0005-0000-0000-00006E8C0000}"/>
    <cellStyle name="Followed Hyperlink 6" xfId="26902" hidden="1" xr:uid="{00000000-0005-0000-0000-00006F8C0000}"/>
    <cellStyle name="Followed Hyperlink 6" xfId="27695" hidden="1" xr:uid="{00000000-0005-0000-0000-0000708C0000}"/>
    <cellStyle name="Followed Hyperlink 6" xfId="27678" hidden="1" xr:uid="{00000000-0005-0000-0000-0000718C0000}"/>
    <cellStyle name="Followed Hyperlink 6" xfId="27656" hidden="1" xr:uid="{00000000-0005-0000-0000-0000728C0000}"/>
    <cellStyle name="Followed Hyperlink 6" xfId="27186" hidden="1" xr:uid="{00000000-0005-0000-0000-0000738C0000}"/>
    <cellStyle name="Followed Hyperlink 6" xfId="27906" hidden="1" xr:uid="{00000000-0005-0000-0000-0000748C0000}"/>
    <cellStyle name="Followed Hyperlink 6" xfId="27889" hidden="1" xr:uid="{00000000-0005-0000-0000-0000758C0000}"/>
    <cellStyle name="Followed Hyperlink 6" xfId="27867" hidden="1" xr:uid="{00000000-0005-0000-0000-0000768C0000}"/>
    <cellStyle name="Followed Hyperlink 6" xfId="27195" hidden="1" xr:uid="{00000000-0005-0000-0000-0000778C0000}"/>
    <cellStyle name="Followed Hyperlink 6" xfId="28112" hidden="1" xr:uid="{00000000-0005-0000-0000-0000788C0000}"/>
    <cellStyle name="Followed Hyperlink 6" xfId="28095" hidden="1" xr:uid="{00000000-0005-0000-0000-0000798C0000}"/>
    <cellStyle name="Followed Hyperlink 6" xfId="28073" hidden="1" xr:uid="{00000000-0005-0000-0000-00007A8C0000}"/>
    <cellStyle name="Followed Hyperlink 6" xfId="28227" hidden="1" xr:uid="{00000000-0005-0000-0000-00007B8C0000}"/>
    <cellStyle name="Followed Hyperlink 6" xfId="28352" hidden="1" xr:uid="{00000000-0005-0000-0000-00007C8C0000}"/>
    <cellStyle name="Followed Hyperlink 6" xfId="28335" hidden="1" xr:uid="{00000000-0005-0000-0000-00007D8C0000}"/>
    <cellStyle name="Followed Hyperlink 6" xfId="28313" hidden="1" xr:uid="{00000000-0005-0000-0000-00007E8C0000}"/>
    <cellStyle name="Followed Hyperlink 6" xfId="28510" hidden="1" xr:uid="{00000000-0005-0000-0000-00007F8C0000}"/>
    <cellStyle name="Followed Hyperlink 6" xfId="28658" hidden="1" xr:uid="{00000000-0005-0000-0000-0000808C0000}"/>
    <cellStyle name="Followed Hyperlink 6" xfId="28641" hidden="1" xr:uid="{00000000-0005-0000-0000-0000818C0000}"/>
    <cellStyle name="Followed Hyperlink 6" xfId="28619" hidden="1" xr:uid="{00000000-0005-0000-0000-0000828C0000}"/>
    <cellStyle name="Followed Hyperlink 6" xfId="28776" hidden="1" xr:uid="{00000000-0005-0000-0000-0000838C0000}"/>
    <cellStyle name="Followed Hyperlink 6" xfId="28971" hidden="1" xr:uid="{00000000-0005-0000-0000-0000848C0000}"/>
    <cellStyle name="Followed Hyperlink 6" xfId="28954" hidden="1" xr:uid="{00000000-0005-0000-0000-0000858C0000}"/>
    <cellStyle name="Followed Hyperlink 6" xfId="28932" hidden="1" xr:uid="{00000000-0005-0000-0000-0000868C0000}"/>
    <cellStyle name="Followed Hyperlink 6" xfId="28889" hidden="1" xr:uid="{00000000-0005-0000-0000-0000878C0000}"/>
    <cellStyle name="Followed Hyperlink 6" xfId="29192" hidden="1" xr:uid="{00000000-0005-0000-0000-0000888C0000}"/>
    <cellStyle name="Followed Hyperlink 6" xfId="29175" hidden="1" xr:uid="{00000000-0005-0000-0000-0000898C0000}"/>
    <cellStyle name="Followed Hyperlink 6" xfId="29153" hidden="1" xr:uid="{00000000-0005-0000-0000-00008A8C0000}"/>
    <cellStyle name="Followed Hyperlink 6" xfId="28900" hidden="1" xr:uid="{00000000-0005-0000-0000-00008B8C0000}"/>
    <cellStyle name="Followed Hyperlink 6" xfId="29408" hidden="1" xr:uid="{00000000-0005-0000-0000-00008C8C0000}"/>
    <cellStyle name="Followed Hyperlink 6" xfId="29391" hidden="1" xr:uid="{00000000-0005-0000-0000-00008D8C0000}"/>
    <cellStyle name="Followed Hyperlink 6" xfId="29369" hidden="1" xr:uid="{00000000-0005-0000-0000-00008E8C0000}"/>
    <cellStyle name="Followed Hyperlink 6" xfId="28827" hidden="1" xr:uid="{00000000-0005-0000-0000-00008F8C0000}"/>
    <cellStyle name="Followed Hyperlink 6" xfId="29620" hidden="1" xr:uid="{00000000-0005-0000-0000-0000908C0000}"/>
    <cellStyle name="Followed Hyperlink 6" xfId="29603" hidden="1" xr:uid="{00000000-0005-0000-0000-0000918C0000}"/>
    <cellStyle name="Followed Hyperlink 6" xfId="29581" hidden="1" xr:uid="{00000000-0005-0000-0000-0000928C0000}"/>
    <cellStyle name="Followed Hyperlink 6" xfId="29111" hidden="1" xr:uid="{00000000-0005-0000-0000-0000938C0000}"/>
    <cellStyle name="Followed Hyperlink 6" xfId="29831" hidden="1" xr:uid="{00000000-0005-0000-0000-0000948C0000}"/>
    <cellStyle name="Followed Hyperlink 6" xfId="29814" hidden="1" xr:uid="{00000000-0005-0000-0000-0000958C0000}"/>
    <cellStyle name="Followed Hyperlink 6" xfId="29792" hidden="1" xr:uid="{00000000-0005-0000-0000-0000968C0000}"/>
    <cellStyle name="Followed Hyperlink 6" xfId="29120" hidden="1" xr:uid="{00000000-0005-0000-0000-0000978C0000}"/>
    <cellStyle name="Followed Hyperlink 6" xfId="30037" hidden="1" xr:uid="{00000000-0005-0000-0000-0000988C0000}"/>
    <cellStyle name="Followed Hyperlink 6" xfId="30020" hidden="1" xr:uid="{00000000-0005-0000-0000-0000998C0000}"/>
    <cellStyle name="Followed Hyperlink 6" xfId="29998" hidden="1" xr:uid="{00000000-0005-0000-0000-00009A8C0000}"/>
    <cellStyle name="Followed Hyperlink 6" xfId="30190" hidden="1" xr:uid="{00000000-0005-0000-0000-00009B8C0000}"/>
    <cellStyle name="Followed Hyperlink 6" xfId="30338" hidden="1" xr:uid="{00000000-0005-0000-0000-00009C8C0000}"/>
    <cellStyle name="Followed Hyperlink 6" xfId="30321" hidden="1" xr:uid="{00000000-0005-0000-0000-00009D8C0000}"/>
    <cellStyle name="Followed Hyperlink 6" xfId="30299" hidden="1" xr:uid="{00000000-0005-0000-0000-00009E8C0000}"/>
    <cellStyle name="Followed Hyperlink 6" xfId="30456" hidden="1" xr:uid="{00000000-0005-0000-0000-00009F8C0000}"/>
    <cellStyle name="Followed Hyperlink 6" xfId="30651" hidden="1" xr:uid="{00000000-0005-0000-0000-0000A08C0000}"/>
    <cellStyle name="Followed Hyperlink 6" xfId="30634" hidden="1" xr:uid="{00000000-0005-0000-0000-0000A18C0000}"/>
    <cellStyle name="Followed Hyperlink 6" xfId="30612" hidden="1" xr:uid="{00000000-0005-0000-0000-0000A28C0000}"/>
    <cellStyle name="Followed Hyperlink 6" xfId="30569" hidden="1" xr:uid="{00000000-0005-0000-0000-0000A38C0000}"/>
    <cellStyle name="Followed Hyperlink 6" xfId="30872" hidden="1" xr:uid="{00000000-0005-0000-0000-0000A48C0000}"/>
    <cellStyle name="Followed Hyperlink 6" xfId="30855" hidden="1" xr:uid="{00000000-0005-0000-0000-0000A58C0000}"/>
    <cellStyle name="Followed Hyperlink 6" xfId="30833" hidden="1" xr:uid="{00000000-0005-0000-0000-0000A68C0000}"/>
    <cellStyle name="Followed Hyperlink 6" xfId="30580" hidden="1" xr:uid="{00000000-0005-0000-0000-0000A78C0000}"/>
    <cellStyle name="Followed Hyperlink 6" xfId="31088" hidden="1" xr:uid="{00000000-0005-0000-0000-0000A88C0000}"/>
    <cellStyle name="Followed Hyperlink 6" xfId="31071" hidden="1" xr:uid="{00000000-0005-0000-0000-0000A98C0000}"/>
    <cellStyle name="Followed Hyperlink 6" xfId="31049" hidden="1" xr:uid="{00000000-0005-0000-0000-0000AA8C0000}"/>
    <cellStyle name="Followed Hyperlink 6" xfId="30507" hidden="1" xr:uid="{00000000-0005-0000-0000-0000AB8C0000}"/>
    <cellStyle name="Followed Hyperlink 6" xfId="31300" hidden="1" xr:uid="{00000000-0005-0000-0000-0000AC8C0000}"/>
    <cellStyle name="Followed Hyperlink 6" xfId="31283" hidden="1" xr:uid="{00000000-0005-0000-0000-0000AD8C0000}"/>
    <cellStyle name="Followed Hyperlink 6" xfId="31261" hidden="1" xr:uid="{00000000-0005-0000-0000-0000AE8C0000}"/>
    <cellStyle name="Followed Hyperlink 6" xfId="30791" hidden="1" xr:uid="{00000000-0005-0000-0000-0000AF8C0000}"/>
    <cellStyle name="Followed Hyperlink 6" xfId="31511" hidden="1" xr:uid="{00000000-0005-0000-0000-0000B08C0000}"/>
    <cellStyle name="Followed Hyperlink 6" xfId="31494" hidden="1" xr:uid="{00000000-0005-0000-0000-0000B18C0000}"/>
    <cellStyle name="Followed Hyperlink 6" xfId="31472" hidden="1" xr:uid="{00000000-0005-0000-0000-0000B28C0000}"/>
    <cellStyle name="Followed Hyperlink 6" xfId="30800" hidden="1" xr:uid="{00000000-0005-0000-0000-0000B38C0000}"/>
    <cellStyle name="Followed Hyperlink 6" xfId="31717" hidden="1" xr:uid="{00000000-0005-0000-0000-0000B48C0000}"/>
    <cellStyle name="Followed Hyperlink 6" xfId="31700" hidden="1" xr:uid="{00000000-0005-0000-0000-0000B58C0000}"/>
    <cellStyle name="Followed Hyperlink 6" xfId="31678" hidden="1" xr:uid="{00000000-0005-0000-0000-0000B68C0000}"/>
    <cellStyle name="Followed Hyperlink 6" xfId="32067" hidden="1" xr:uid="{00000000-0005-0000-0000-0000B78C0000}"/>
    <cellStyle name="Followed Hyperlink 6" xfId="32302" hidden="1" xr:uid="{00000000-0005-0000-0000-0000B88C0000}"/>
    <cellStyle name="Followed Hyperlink 6" xfId="32285" hidden="1" xr:uid="{00000000-0005-0000-0000-0000B98C0000}"/>
    <cellStyle name="Followed Hyperlink 6" xfId="32263" hidden="1" xr:uid="{00000000-0005-0000-0000-0000BA8C0000}"/>
    <cellStyle name="Followed Hyperlink 6" xfId="32420" hidden="1" xr:uid="{00000000-0005-0000-0000-0000BB8C0000}"/>
    <cellStyle name="Followed Hyperlink 6" xfId="32615" hidden="1" xr:uid="{00000000-0005-0000-0000-0000BC8C0000}"/>
    <cellStyle name="Followed Hyperlink 6" xfId="32598" hidden="1" xr:uid="{00000000-0005-0000-0000-0000BD8C0000}"/>
    <cellStyle name="Followed Hyperlink 6" xfId="32576" hidden="1" xr:uid="{00000000-0005-0000-0000-0000BE8C0000}"/>
    <cellStyle name="Followed Hyperlink 6" xfId="32533" hidden="1" xr:uid="{00000000-0005-0000-0000-0000BF8C0000}"/>
    <cellStyle name="Followed Hyperlink 6" xfId="32836" hidden="1" xr:uid="{00000000-0005-0000-0000-0000C08C0000}"/>
    <cellStyle name="Followed Hyperlink 6" xfId="32819" hidden="1" xr:uid="{00000000-0005-0000-0000-0000C18C0000}"/>
    <cellStyle name="Followed Hyperlink 6" xfId="32797" hidden="1" xr:uid="{00000000-0005-0000-0000-0000C28C0000}"/>
    <cellStyle name="Followed Hyperlink 6" xfId="32544" hidden="1" xr:uid="{00000000-0005-0000-0000-0000C38C0000}"/>
    <cellStyle name="Followed Hyperlink 6" xfId="33052" hidden="1" xr:uid="{00000000-0005-0000-0000-0000C48C0000}"/>
    <cellStyle name="Followed Hyperlink 6" xfId="33035" hidden="1" xr:uid="{00000000-0005-0000-0000-0000C58C0000}"/>
    <cellStyle name="Followed Hyperlink 6" xfId="33013" hidden="1" xr:uid="{00000000-0005-0000-0000-0000C68C0000}"/>
    <cellStyle name="Followed Hyperlink 6" xfId="32471" hidden="1" xr:uid="{00000000-0005-0000-0000-0000C78C0000}"/>
    <cellStyle name="Followed Hyperlink 6" xfId="33264" hidden="1" xr:uid="{00000000-0005-0000-0000-0000C88C0000}"/>
    <cellStyle name="Followed Hyperlink 6" xfId="33247" hidden="1" xr:uid="{00000000-0005-0000-0000-0000C98C0000}"/>
    <cellStyle name="Followed Hyperlink 6" xfId="33225" hidden="1" xr:uid="{00000000-0005-0000-0000-0000CA8C0000}"/>
    <cellStyle name="Followed Hyperlink 6" xfId="32755" hidden="1" xr:uid="{00000000-0005-0000-0000-0000CB8C0000}"/>
    <cellStyle name="Followed Hyperlink 6" xfId="33475" hidden="1" xr:uid="{00000000-0005-0000-0000-0000CC8C0000}"/>
    <cellStyle name="Followed Hyperlink 6" xfId="33458" hidden="1" xr:uid="{00000000-0005-0000-0000-0000CD8C0000}"/>
    <cellStyle name="Followed Hyperlink 6" xfId="33436" hidden="1" xr:uid="{00000000-0005-0000-0000-0000CE8C0000}"/>
    <cellStyle name="Followed Hyperlink 6" xfId="32764" hidden="1" xr:uid="{00000000-0005-0000-0000-0000CF8C0000}"/>
    <cellStyle name="Followed Hyperlink 6" xfId="33681" hidden="1" xr:uid="{00000000-0005-0000-0000-0000D08C0000}"/>
    <cellStyle name="Followed Hyperlink 6" xfId="33664" hidden="1" xr:uid="{00000000-0005-0000-0000-0000D18C0000}"/>
    <cellStyle name="Followed Hyperlink 6" xfId="33642" hidden="1" xr:uid="{00000000-0005-0000-0000-0000D28C0000}"/>
    <cellStyle name="Followed Hyperlink 6" xfId="33834" hidden="1" xr:uid="{00000000-0005-0000-0000-0000D38C0000}"/>
    <cellStyle name="Followed Hyperlink 6" xfId="33982" hidden="1" xr:uid="{00000000-0005-0000-0000-0000D48C0000}"/>
    <cellStyle name="Followed Hyperlink 6" xfId="33965" hidden="1" xr:uid="{00000000-0005-0000-0000-0000D58C0000}"/>
    <cellStyle name="Followed Hyperlink 6" xfId="33943" hidden="1" xr:uid="{00000000-0005-0000-0000-0000D68C0000}"/>
    <cellStyle name="Followed Hyperlink 6" xfId="34100" hidden="1" xr:uid="{00000000-0005-0000-0000-0000D78C0000}"/>
    <cellStyle name="Followed Hyperlink 6" xfId="34295" hidden="1" xr:uid="{00000000-0005-0000-0000-0000D88C0000}"/>
    <cellStyle name="Followed Hyperlink 6" xfId="34278" hidden="1" xr:uid="{00000000-0005-0000-0000-0000D98C0000}"/>
    <cellStyle name="Followed Hyperlink 6" xfId="34256" hidden="1" xr:uid="{00000000-0005-0000-0000-0000DA8C0000}"/>
    <cellStyle name="Followed Hyperlink 6" xfId="34213" hidden="1" xr:uid="{00000000-0005-0000-0000-0000DB8C0000}"/>
    <cellStyle name="Followed Hyperlink 6" xfId="34516" hidden="1" xr:uid="{00000000-0005-0000-0000-0000DC8C0000}"/>
    <cellStyle name="Followed Hyperlink 6" xfId="34499" hidden="1" xr:uid="{00000000-0005-0000-0000-0000DD8C0000}"/>
    <cellStyle name="Followed Hyperlink 6" xfId="34477" hidden="1" xr:uid="{00000000-0005-0000-0000-0000DE8C0000}"/>
    <cellStyle name="Followed Hyperlink 6" xfId="34224" hidden="1" xr:uid="{00000000-0005-0000-0000-0000DF8C0000}"/>
    <cellStyle name="Followed Hyperlink 6" xfId="34732" hidden="1" xr:uid="{00000000-0005-0000-0000-0000E08C0000}"/>
    <cellStyle name="Followed Hyperlink 6" xfId="34715" hidden="1" xr:uid="{00000000-0005-0000-0000-0000E18C0000}"/>
    <cellStyle name="Followed Hyperlink 6" xfId="34693" hidden="1" xr:uid="{00000000-0005-0000-0000-0000E28C0000}"/>
    <cellStyle name="Followed Hyperlink 6" xfId="34151" hidden="1" xr:uid="{00000000-0005-0000-0000-0000E38C0000}"/>
    <cellStyle name="Followed Hyperlink 6" xfId="34944" hidden="1" xr:uid="{00000000-0005-0000-0000-0000E48C0000}"/>
    <cellStyle name="Followed Hyperlink 6" xfId="34927" hidden="1" xr:uid="{00000000-0005-0000-0000-0000E58C0000}"/>
    <cellStyle name="Followed Hyperlink 6" xfId="34905" hidden="1" xr:uid="{00000000-0005-0000-0000-0000E68C0000}"/>
    <cellStyle name="Followed Hyperlink 6" xfId="34435" hidden="1" xr:uid="{00000000-0005-0000-0000-0000E78C0000}"/>
    <cellStyle name="Followed Hyperlink 6" xfId="35155" hidden="1" xr:uid="{00000000-0005-0000-0000-0000E88C0000}"/>
    <cellStyle name="Followed Hyperlink 6" xfId="35138" hidden="1" xr:uid="{00000000-0005-0000-0000-0000E98C0000}"/>
    <cellStyle name="Followed Hyperlink 6" xfId="35116" hidden="1" xr:uid="{00000000-0005-0000-0000-0000EA8C0000}"/>
    <cellStyle name="Followed Hyperlink 6" xfId="34444" hidden="1" xr:uid="{00000000-0005-0000-0000-0000EB8C0000}"/>
    <cellStyle name="Followed Hyperlink 6" xfId="35361" hidden="1" xr:uid="{00000000-0005-0000-0000-0000EC8C0000}"/>
    <cellStyle name="Followed Hyperlink 6" xfId="35344" hidden="1" xr:uid="{00000000-0005-0000-0000-0000ED8C0000}"/>
    <cellStyle name="Followed Hyperlink 6" xfId="35322" hidden="1" xr:uid="{00000000-0005-0000-0000-0000EE8C0000}"/>
    <cellStyle name="Followed Hyperlink 6" xfId="15740" hidden="1" xr:uid="{00000000-0005-0000-0000-0000EF8C0000}"/>
    <cellStyle name="Followed Hyperlink 6" xfId="6776" hidden="1" xr:uid="{00000000-0005-0000-0000-0000F08C0000}"/>
    <cellStyle name="Followed Hyperlink 6" xfId="6799" hidden="1" xr:uid="{00000000-0005-0000-0000-0000F18C0000}"/>
    <cellStyle name="Followed Hyperlink 6" xfId="6851" hidden="1" xr:uid="{00000000-0005-0000-0000-0000F28C0000}"/>
    <cellStyle name="Followed Hyperlink 6" xfId="2758" hidden="1" xr:uid="{00000000-0005-0000-0000-0000F38C0000}"/>
    <cellStyle name="Followed Hyperlink 6" xfId="83" hidden="1" xr:uid="{00000000-0005-0000-0000-0000F48C0000}"/>
    <cellStyle name="Followed Hyperlink 6" xfId="82" hidden="1" xr:uid="{00000000-0005-0000-0000-0000F58C0000}"/>
    <cellStyle name="Followed Hyperlink 6" xfId="573" hidden="1" xr:uid="{00000000-0005-0000-0000-0000F68C0000}"/>
    <cellStyle name="Followed Hyperlink 6" xfId="756" hidden="1" xr:uid="{00000000-0005-0000-0000-0000F78C0000}"/>
    <cellStyle name="Followed Hyperlink 6" xfId="35693" hidden="1" xr:uid="{00000000-0005-0000-0000-0000F88C0000}"/>
    <cellStyle name="Followed Hyperlink 6" xfId="35676" hidden="1" xr:uid="{00000000-0005-0000-0000-0000F98C0000}"/>
    <cellStyle name="Followed Hyperlink 6" xfId="35654" hidden="1" xr:uid="{00000000-0005-0000-0000-0000FA8C0000}"/>
    <cellStyle name="Followed Hyperlink 6" xfId="694" hidden="1" xr:uid="{00000000-0005-0000-0000-0000FB8C0000}"/>
    <cellStyle name="Followed Hyperlink 6" xfId="35909" hidden="1" xr:uid="{00000000-0005-0000-0000-0000FC8C0000}"/>
    <cellStyle name="Followed Hyperlink 6" xfId="35892" hidden="1" xr:uid="{00000000-0005-0000-0000-0000FD8C0000}"/>
    <cellStyle name="Followed Hyperlink 6" xfId="35870" hidden="1" xr:uid="{00000000-0005-0000-0000-0000FE8C0000}"/>
    <cellStyle name="Followed Hyperlink 6" xfId="2690" hidden="1" xr:uid="{00000000-0005-0000-0000-0000FF8C0000}"/>
    <cellStyle name="Followed Hyperlink 6" xfId="36121" hidden="1" xr:uid="{00000000-0005-0000-0000-0000008D0000}"/>
    <cellStyle name="Followed Hyperlink 6" xfId="36104" hidden="1" xr:uid="{00000000-0005-0000-0000-0000018D0000}"/>
    <cellStyle name="Followed Hyperlink 6" xfId="36082" hidden="1" xr:uid="{00000000-0005-0000-0000-0000028D0000}"/>
    <cellStyle name="Followed Hyperlink 6" xfId="35612" hidden="1" xr:uid="{00000000-0005-0000-0000-0000038D0000}"/>
    <cellStyle name="Followed Hyperlink 6" xfId="36332" hidden="1" xr:uid="{00000000-0005-0000-0000-0000048D0000}"/>
    <cellStyle name="Followed Hyperlink 6" xfId="36315" hidden="1" xr:uid="{00000000-0005-0000-0000-0000058D0000}"/>
    <cellStyle name="Followed Hyperlink 6" xfId="36293" hidden="1" xr:uid="{00000000-0005-0000-0000-0000068D0000}"/>
    <cellStyle name="Followed Hyperlink 6" xfId="35621" hidden="1" xr:uid="{00000000-0005-0000-0000-0000078D0000}"/>
    <cellStyle name="Followed Hyperlink 6" xfId="36538" hidden="1" xr:uid="{00000000-0005-0000-0000-0000088D0000}"/>
    <cellStyle name="Followed Hyperlink 6" xfId="36521" hidden="1" xr:uid="{00000000-0005-0000-0000-0000098D0000}"/>
    <cellStyle name="Followed Hyperlink 6" xfId="36499" hidden="1" xr:uid="{00000000-0005-0000-0000-00000A8D0000}"/>
    <cellStyle name="Followed Hyperlink 6" xfId="26514" hidden="1" xr:uid="{00000000-0005-0000-0000-00000B8D0000}"/>
    <cellStyle name="Followed Hyperlink 6" xfId="26519" hidden="1" xr:uid="{00000000-0005-0000-0000-00000C8D0000}"/>
    <cellStyle name="Followed Hyperlink 6" xfId="21555" hidden="1" xr:uid="{00000000-0005-0000-0000-00000D8D0000}"/>
    <cellStyle name="Followed Hyperlink 6" xfId="16017" hidden="1" xr:uid="{00000000-0005-0000-0000-00000E8D0000}"/>
    <cellStyle name="Followed Hyperlink 6" xfId="36858" hidden="1" xr:uid="{00000000-0005-0000-0000-00000F8D0000}"/>
    <cellStyle name="Followed Hyperlink 6" xfId="37053" hidden="1" xr:uid="{00000000-0005-0000-0000-0000108D0000}"/>
    <cellStyle name="Followed Hyperlink 6" xfId="37036" hidden="1" xr:uid="{00000000-0005-0000-0000-0000118D0000}"/>
    <cellStyle name="Followed Hyperlink 6" xfId="37014" hidden="1" xr:uid="{00000000-0005-0000-0000-0000128D0000}"/>
    <cellStyle name="Followed Hyperlink 6" xfId="36971" hidden="1" xr:uid="{00000000-0005-0000-0000-0000138D0000}"/>
    <cellStyle name="Followed Hyperlink 6" xfId="37274" hidden="1" xr:uid="{00000000-0005-0000-0000-0000148D0000}"/>
    <cellStyle name="Followed Hyperlink 6" xfId="37257" hidden="1" xr:uid="{00000000-0005-0000-0000-0000158D0000}"/>
    <cellStyle name="Followed Hyperlink 6" xfId="37235" hidden="1" xr:uid="{00000000-0005-0000-0000-0000168D0000}"/>
    <cellStyle name="Followed Hyperlink 6" xfId="36982" hidden="1" xr:uid="{00000000-0005-0000-0000-0000178D0000}"/>
    <cellStyle name="Followed Hyperlink 6" xfId="37490" hidden="1" xr:uid="{00000000-0005-0000-0000-0000188D0000}"/>
    <cellStyle name="Followed Hyperlink 6" xfId="37473" hidden="1" xr:uid="{00000000-0005-0000-0000-0000198D0000}"/>
    <cellStyle name="Followed Hyperlink 6" xfId="37451" hidden="1" xr:uid="{00000000-0005-0000-0000-00001A8D0000}"/>
    <cellStyle name="Followed Hyperlink 6" xfId="36909" hidden="1" xr:uid="{00000000-0005-0000-0000-00001B8D0000}"/>
    <cellStyle name="Followed Hyperlink 6" xfId="37702" hidden="1" xr:uid="{00000000-0005-0000-0000-00001C8D0000}"/>
    <cellStyle name="Followed Hyperlink 6" xfId="37685" hidden="1" xr:uid="{00000000-0005-0000-0000-00001D8D0000}"/>
    <cellStyle name="Followed Hyperlink 6" xfId="37663" hidden="1" xr:uid="{00000000-0005-0000-0000-00001E8D0000}"/>
    <cellStyle name="Followed Hyperlink 6" xfId="37193" hidden="1" xr:uid="{00000000-0005-0000-0000-00001F8D0000}"/>
    <cellStyle name="Followed Hyperlink 6" xfId="37913" hidden="1" xr:uid="{00000000-0005-0000-0000-0000208D0000}"/>
    <cellStyle name="Followed Hyperlink 6" xfId="37896" hidden="1" xr:uid="{00000000-0005-0000-0000-0000218D0000}"/>
    <cellStyle name="Followed Hyperlink 6" xfId="37874" hidden="1" xr:uid="{00000000-0005-0000-0000-0000228D0000}"/>
    <cellStyle name="Followed Hyperlink 6" xfId="37202" hidden="1" xr:uid="{00000000-0005-0000-0000-0000238D0000}"/>
    <cellStyle name="Followed Hyperlink 6" xfId="38119" hidden="1" xr:uid="{00000000-0005-0000-0000-0000248D0000}"/>
    <cellStyle name="Followed Hyperlink 6" xfId="38102" hidden="1" xr:uid="{00000000-0005-0000-0000-0000258D0000}"/>
    <cellStyle name="Followed Hyperlink 6" xfId="38080" hidden="1" xr:uid="{00000000-0005-0000-0000-0000268D0000}"/>
    <cellStyle name="Followed Hyperlink 6" xfId="38319" hidden="1" xr:uid="{00000000-0005-0000-0000-0000278D0000}"/>
    <cellStyle name="Followed Hyperlink 6" xfId="36750" hidden="1" xr:uid="{00000000-0005-0000-0000-0000288D0000}"/>
    <cellStyle name="Followed Hyperlink 6" xfId="10712" hidden="1" xr:uid="{00000000-0005-0000-0000-0000298D0000}"/>
    <cellStyle name="Followed Hyperlink 6" xfId="19841" hidden="1" xr:uid="{00000000-0005-0000-0000-00002A8D0000}"/>
    <cellStyle name="Followed Hyperlink 6" xfId="38408" hidden="1" xr:uid="{00000000-0005-0000-0000-00002B8D0000}"/>
    <cellStyle name="Followed Hyperlink 6" xfId="38603" hidden="1" xr:uid="{00000000-0005-0000-0000-00002C8D0000}"/>
    <cellStyle name="Followed Hyperlink 6" xfId="38586" hidden="1" xr:uid="{00000000-0005-0000-0000-00002D8D0000}"/>
    <cellStyle name="Followed Hyperlink 6" xfId="38564" hidden="1" xr:uid="{00000000-0005-0000-0000-00002E8D0000}"/>
    <cellStyle name="Followed Hyperlink 6" xfId="38521" hidden="1" xr:uid="{00000000-0005-0000-0000-00002F8D0000}"/>
    <cellStyle name="Followed Hyperlink 6" xfId="38824" hidden="1" xr:uid="{00000000-0005-0000-0000-0000308D0000}"/>
    <cellStyle name="Followed Hyperlink 6" xfId="38807" hidden="1" xr:uid="{00000000-0005-0000-0000-0000318D0000}"/>
    <cellStyle name="Followed Hyperlink 6" xfId="38785" hidden="1" xr:uid="{00000000-0005-0000-0000-0000328D0000}"/>
    <cellStyle name="Followed Hyperlink 6" xfId="38532" hidden="1" xr:uid="{00000000-0005-0000-0000-0000338D0000}"/>
    <cellStyle name="Followed Hyperlink 6" xfId="39040" hidden="1" xr:uid="{00000000-0005-0000-0000-0000348D0000}"/>
    <cellStyle name="Followed Hyperlink 6" xfId="39023" hidden="1" xr:uid="{00000000-0005-0000-0000-0000358D0000}"/>
    <cellStyle name="Followed Hyperlink 6" xfId="39001" hidden="1" xr:uid="{00000000-0005-0000-0000-0000368D0000}"/>
    <cellStyle name="Followed Hyperlink 6" xfId="38459" hidden="1" xr:uid="{00000000-0005-0000-0000-0000378D0000}"/>
    <cellStyle name="Followed Hyperlink 6" xfId="39252" hidden="1" xr:uid="{00000000-0005-0000-0000-0000388D0000}"/>
    <cellStyle name="Followed Hyperlink 6" xfId="39235" hidden="1" xr:uid="{00000000-0005-0000-0000-0000398D0000}"/>
    <cellStyle name="Followed Hyperlink 6" xfId="39213" hidden="1" xr:uid="{00000000-0005-0000-0000-00003A8D0000}"/>
    <cellStyle name="Followed Hyperlink 6" xfId="38743" hidden="1" xr:uid="{00000000-0005-0000-0000-00003B8D0000}"/>
    <cellStyle name="Followed Hyperlink 6" xfId="39463" hidden="1" xr:uid="{00000000-0005-0000-0000-00003C8D0000}"/>
    <cellStyle name="Followed Hyperlink 6" xfId="39446" hidden="1" xr:uid="{00000000-0005-0000-0000-00003D8D0000}"/>
    <cellStyle name="Followed Hyperlink 6" xfId="39424" hidden="1" xr:uid="{00000000-0005-0000-0000-00003E8D0000}"/>
    <cellStyle name="Followed Hyperlink 6" xfId="38752" hidden="1" xr:uid="{00000000-0005-0000-0000-00003F8D0000}"/>
    <cellStyle name="Followed Hyperlink 6" xfId="39669" hidden="1" xr:uid="{00000000-0005-0000-0000-0000408D0000}"/>
    <cellStyle name="Followed Hyperlink 6" xfId="39652" hidden="1" xr:uid="{00000000-0005-0000-0000-0000418D0000}"/>
    <cellStyle name="Followed Hyperlink 6" xfId="39630" hidden="1" xr:uid="{00000000-0005-0000-0000-0000428D0000}"/>
    <cellStyle name="Followed Hyperlink 60" xfId="247" hidden="1" xr:uid="{00000000-0005-0000-0000-0000438D0000}"/>
    <cellStyle name="Followed Hyperlink 60" xfId="500" hidden="1" xr:uid="{00000000-0005-0000-0000-0000448D0000}"/>
    <cellStyle name="Followed Hyperlink 60" xfId="536" hidden="1" xr:uid="{00000000-0005-0000-0000-0000458D0000}"/>
    <cellStyle name="Followed Hyperlink 60" xfId="434" hidden="1" xr:uid="{00000000-0005-0000-0000-0000468D0000}"/>
    <cellStyle name="Followed Hyperlink 60" xfId="971" hidden="1" xr:uid="{00000000-0005-0000-0000-0000478D0000}"/>
    <cellStyle name="Followed Hyperlink 60" xfId="1210" hidden="1" xr:uid="{00000000-0005-0000-0000-0000488D0000}"/>
    <cellStyle name="Followed Hyperlink 60" xfId="1246" hidden="1" xr:uid="{00000000-0005-0000-0000-0000498D0000}"/>
    <cellStyle name="Followed Hyperlink 60" xfId="1144" hidden="1" xr:uid="{00000000-0005-0000-0000-00004A8D0000}"/>
    <cellStyle name="Followed Hyperlink 60" xfId="1316" hidden="1" xr:uid="{00000000-0005-0000-0000-00004B8D0000}"/>
    <cellStyle name="Followed Hyperlink 60" xfId="1523" hidden="1" xr:uid="{00000000-0005-0000-0000-00004C8D0000}"/>
    <cellStyle name="Followed Hyperlink 60" xfId="1559" hidden="1" xr:uid="{00000000-0005-0000-0000-00004D8D0000}"/>
    <cellStyle name="Followed Hyperlink 60" xfId="1457" hidden="1" xr:uid="{00000000-0005-0000-0000-00004E8D0000}"/>
    <cellStyle name="Followed Hyperlink 60" xfId="1326" hidden="1" xr:uid="{00000000-0005-0000-0000-00004F8D0000}"/>
    <cellStyle name="Followed Hyperlink 60" xfId="1744" hidden="1" xr:uid="{00000000-0005-0000-0000-0000508D0000}"/>
    <cellStyle name="Followed Hyperlink 60" xfId="1780" hidden="1" xr:uid="{00000000-0005-0000-0000-0000518D0000}"/>
    <cellStyle name="Followed Hyperlink 60" xfId="1678" hidden="1" xr:uid="{00000000-0005-0000-0000-0000528D0000}"/>
    <cellStyle name="Followed Hyperlink 60" xfId="873" hidden="1" xr:uid="{00000000-0005-0000-0000-0000538D0000}"/>
    <cellStyle name="Followed Hyperlink 60" xfId="1960" hidden="1" xr:uid="{00000000-0005-0000-0000-0000548D0000}"/>
    <cellStyle name="Followed Hyperlink 60" xfId="1996" hidden="1" xr:uid="{00000000-0005-0000-0000-0000558D0000}"/>
    <cellStyle name="Followed Hyperlink 60" xfId="1894" hidden="1" xr:uid="{00000000-0005-0000-0000-0000568D0000}"/>
    <cellStyle name="Followed Hyperlink 60" xfId="1846" hidden="1" xr:uid="{00000000-0005-0000-0000-0000578D0000}"/>
    <cellStyle name="Followed Hyperlink 60" xfId="2172" hidden="1" xr:uid="{00000000-0005-0000-0000-0000588D0000}"/>
    <cellStyle name="Followed Hyperlink 60" xfId="2208" hidden="1" xr:uid="{00000000-0005-0000-0000-0000598D0000}"/>
    <cellStyle name="Followed Hyperlink 60" xfId="2106" hidden="1" xr:uid="{00000000-0005-0000-0000-00005A8D0000}"/>
    <cellStyle name="Followed Hyperlink 60" xfId="1395" hidden="1" xr:uid="{00000000-0005-0000-0000-00005B8D0000}"/>
    <cellStyle name="Followed Hyperlink 60" xfId="2383" hidden="1" xr:uid="{00000000-0005-0000-0000-00005C8D0000}"/>
    <cellStyle name="Followed Hyperlink 60" xfId="2419" hidden="1" xr:uid="{00000000-0005-0000-0000-00005D8D0000}"/>
    <cellStyle name="Followed Hyperlink 60" xfId="2317" hidden="1" xr:uid="{00000000-0005-0000-0000-00005E8D0000}"/>
    <cellStyle name="Followed Hyperlink 60" xfId="1592" hidden="1" xr:uid="{00000000-0005-0000-0000-00005F8D0000}"/>
    <cellStyle name="Followed Hyperlink 60" xfId="2589" hidden="1" xr:uid="{00000000-0005-0000-0000-0000608D0000}"/>
    <cellStyle name="Followed Hyperlink 60" xfId="2625" hidden="1" xr:uid="{00000000-0005-0000-0000-0000618D0000}"/>
    <cellStyle name="Followed Hyperlink 60" xfId="2523" hidden="1" xr:uid="{00000000-0005-0000-0000-0000628D0000}"/>
    <cellStyle name="Followed Hyperlink 60" xfId="2891" hidden="1" xr:uid="{00000000-0005-0000-0000-0000638D0000}"/>
    <cellStyle name="Followed Hyperlink 60" xfId="3099" hidden="1" xr:uid="{00000000-0005-0000-0000-0000648D0000}"/>
    <cellStyle name="Followed Hyperlink 60" xfId="3135" hidden="1" xr:uid="{00000000-0005-0000-0000-0000658D0000}"/>
    <cellStyle name="Followed Hyperlink 60" xfId="3033" hidden="1" xr:uid="{00000000-0005-0000-0000-0000668D0000}"/>
    <cellStyle name="Followed Hyperlink 60" xfId="3205" hidden="1" xr:uid="{00000000-0005-0000-0000-0000678D0000}"/>
    <cellStyle name="Followed Hyperlink 60" xfId="3412" hidden="1" xr:uid="{00000000-0005-0000-0000-0000688D0000}"/>
    <cellStyle name="Followed Hyperlink 60" xfId="3448" hidden="1" xr:uid="{00000000-0005-0000-0000-0000698D0000}"/>
    <cellStyle name="Followed Hyperlink 60" xfId="3346" hidden="1" xr:uid="{00000000-0005-0000-0000-00006A8D0000}"/>
    <cellStyle name="Followed Hyperlink 60" xfId="3215" hidden="1" xr:uid="{00000000-0005-0000-0000-00006B8D0000}"/>
    <cellStyle name="Followed Hyperlink 60" xfId="3633" hidden="1" xr:uid="{00000000-0005-0000-0000-00006C8D0000}"/>
    <cellStyle name="Followed Hyperlink 60" xfId="3669" hidden="1" xr:uid="{00000000-0005-0000-0000-00006D8D0000}"/>
    <cellStyle name="Followed Hyperlink 60" xfId="3567" hidden="1" xr:uid="{00000000-0005-0000-0000-00006E8D0000}"/>
    <cellStyle name="Followed Hyperlink 60" xfId="2818" hidden="1" xr:uid="{00000000-0005-0000-0000-00006F8D0000}"/>
    <cellStyle name="Followed Hyperlink 60" xfId="3849" hidden="1" xr:uid="{00000000-0005-0000-0000-0000708D0000}"/>
    <cellStyle name="Followed Hyperlink 60" xfId="3885" hidden="1" xr:uid="{00000000-0005-0000-0000-0000718D0000}"/>
    <cellStyle name="Followed Hyperlink 60" xfId="3783" hidden="1" xr:uid="{00000000-0005-0000-0000-0000728D0000}"/>
    <cellStyle name="Followed Hyperlink 60" xfId="3735" hidden="1" xr:uid="{00000000-0005-0000-0000-0000738D0000}"/>
    <cellStyle name="Followed Hyperlink 60" xfId="4061" hidden="1" xr:uid="{00000000-0005-0000-0000-0000748D0000}"/>
    <cellStyle name="Followed Hyperlink 60" xfId="4097" hidden="1" xr:uid="{00000000-0005-0000-0000-0000758D0000}"/>
    <cellStyle name="Followed Hyperlink 60" xfId="3995" hidden="1" xr:uid="{00000000-0005-0000-0000-0000768D0000}"/>
    <cellStyle name="Followed Hyperlink 60" xfId="3284" hidden="1" xr:uid="{00000000-0005-0000-0000-0000778D0000}"/>
    <cellStyle name="Followed Hyperlink 60" xfId="4272" hidden="1" xr:uid="{00000000-0005-0000-0000-0000788D0000}"/>
    <cellStyle name="Followed Hyperlink 60" xfId="4308" hidden="1" xr:uid="{00000000-0005-0000-0000-0000798D0000}"/>
    <cellStyle name="Followed Hyperlink 60" xfId="4206" hidden="1" xr:uid="{00000000-0005-0000-0000-00007A8D0000}"/>
    <cellStyle name="Followed Hyperlink 60" xfId="3481" hidden="1" xr:uid="{00000000-0005-0000-0000-00007B8D0000}"/>
    <cellStyle name="Followed Hyperlink 60" xfId="4478" hidden="1" xr:uid="{00000000-0005-0000-0000-00007C8D0000}"/>
    <cellStyle name="Followed Hyperlink 60" xfId="4514" hidden="1" xr:uid="{00000000-0005-0000-0000-00007D8D0000}"/>
    <cellStyle name="Followed Hyperlink 60" xfId="4412" hidden="1" xr:uid="{00000000-0005-0000-0000-00007E8D0000}"/>
    <cellStyle name="Followed Hyperlink 60" xfId="4660" hidden="1" xr:uid="{00000000-0005-0000-0000-00007F8D0000}"/>
    <cellStyle name="Followed Hyperlink 60" xfId="4879" hidden="1" xr:uid="{00000000-0005-0000-0000-0000808D0000}"/>
    <cellStyle name="Followed Hyperlink 60" xfId="4915" hidden="1" xr:uid="{00000000-0005-0000-0000-0000818D0000}"/>
    <cellStyle name="Followed Hyperlink 60" xfId="4813" hidden="1" xr:uid="{00000000-0005-0000-0000-0000828D0000}"/>
    <cellStyle name="Followed Hyperlink 60" xfId="4985" hidden="1" xr:uid="{00000000-0005-0000-0000-0000838D0000}"/>
    <cellStyle name="Followed Hyperlink 60" xfId="5192" hidden="1" xr:uid="{00000000-0005-0000-0000-0000848D0000}"/>
    <cellStyle name="Followed Hyperlink 60" xfId="5228" hidden="1" xr:uid="{00000000-0005-0000-0000-0000858D0000}"/>
    <cellStyle name="Followed Hyperlink 60" xfId="5126" hidden="1" xr:uid="{00000000-0005-0000-0000-0000868D0000}"/>
    <cellStyle name="Followed Hyperlink 60" xfId="4995" hidden="1" xr:uid="{00000000-0005-0000-0000-0000878D0000}"/>
    <cellStyle name="Followed Hyperlink 60" xfId="5413" hidden="1" xr:uid="{00000000-0005-0000-0000-0000888D0000}"/>
    <cellStyle name="Followed Hyperlink 60" xfId="5449" hidden="1" xr:uid="{00000000-0005-0000-0000-0000898D0000}"/>
    <cellStyle name="Followed Hyperlink 60" xfId="5347" hidden="1" xr:uid="{00000000-0005-0000-0000-00008A8D0000}"/>
    <cellStyle name="Followed Hyperlink 60" xfId="4580" hidden="1" xr:uid="{00000000-0005-0000-0000-00008B8D0000}"/>
    <cellStyle name="Followed Hyperlink 60" xfId="5629" hidden="1" xr:uid="{00000000-0005-0000-0000-00008C8D0000}"/>
    <cellStyle name="Followed Hyperlink 60" xfId="5665" hidden="1" xr:uid="{00000000-0005-0000-0000-00008D8D0000}"/>
    <cellStyle name="Followed Hyperlink 60" xfId="5563" hidden="1" xr:uid="{00000000-0005-0000-0000-00008E8D0000}"/>
    <cellStyle name="Followed Hyperlink 60" xfId="5515" hidden="1" xr:uid="{00000000-0005-0000-0000-00008F8D0000}"/>
    <cellStyle name="Followed Hyperlink 60" xfId="5841" hidden="1" xr:uid="{00000000-0005-0000-0000-0000908D0000}"/>
    <cellStyle name="Followed Hyperlink 60" xfId="5877" hidden="1" xr:uid="{00000000-0005-0000-0000-0000918D0000}"/>
    <cellStyle name="Followed Hyperlink 60" xfId="5775" hidden="1" xr:uid="{00000000-0005-0000-0000-0000928D0000}"/>
    <cellStyle name="Followed Hyperlink 60" xfId="5064" hidden="1" xr:uid="{00000000-0005-0000-0000-0000938D0000}"/>
    <cellStyle name="Followed Hyperlink 60" xfId="6052" hidden="1" xr:uid="{00000000-0005-0000-0000-0000948D0000}"/>
    <cellStyle name="Followed Hyperlink 60" xfId="6088" hidden="1" xr:uid="{00000000-0005-0000-0000-0000958D0000}"/>
    <cellStyle name="Followed Hyperlink 60" xfId="5986" hidden="1" xr:uid="{00000000-0005-0000-0000-0000968D0000}"/>
    <cellStyle name="Followed Hyperlink 60" xfId="5261" hidden="1" xr:uid="{00000000-0005-0000-0000-0000978D0000}"/>
    <cellStyle name="Followed Hyperlink 60" xfId="6258" hidden="1" xr:uid="{00000000-0005-0000-0000-0000988D0000}"/>
    <cellStyle name="Followed Hyperlink 60" xfId="6294" hidden="1" xr:uid="{00000000-0005-0000-0000-0000998D0000}"/>
    <cellStyle name="Followed Hyperlink 60" xfId="6192" hidden="1" xr:uid="{00000000-0005-0000-0000-00009A8D0000}"/>
    <cellStyle name="Followed Hyperlink 60" xfId="6423" hidden="1" xr:uid="{00000000-0005-0000-0000-00009B8D0000}"/>
    <cellStyle name="Followed Hyperlink 60" xfId="6660" hidden="1" xr:uid="{00000000-0005-0000-0000-00009C8D0000}"/>
    <cellStyle name="Followed Hyperlink 60" xfId="6696" hidden="1" xr:uid="{00000000-0005-0000-0000-00009D8D0000}"/>
    <cellStyle name="Followed Hyperlink 60" xfId="6594" hidden="1" xr:uid="{00000000-0005-0000-0000-00009E8D0000}"/>
    <cellStyle name="Followed Hyperlink 60" xfId="7014" hidden="1" xr:uid="{00000000-0005-0000-0000-00009F8D0000}"/>
    <cellStyle name="Followed Hyperlink 60" xfId="7253" hidden="1" xr:uid="{00000000-0005-0000-0000-0000A08D0000}"/>
    <cellStyle name="Followed Hyperlink 60" xfId="7289" hidden="1" xr:uid="{00000000-0005-0000-0000-0000A18D0000}"/>
    <cellStyle name="Followed Hyperlink 60" xfId="7187" hidden="1" xr:uid="{00000000-0005-0000-0000-0000A28D0000}"/>
    <cellStyle name="Followed Hyperlink 60" xfId="7359" hidden="1" xr:uid="{00000000-0005-0000-0000-0000A38D0000}"/>
    <cellStyle name="Followed Hyperlink 60" xfId="7566" hidden="1" xr:uid="{00000000-0005-0000-0000-0000A48D0000}"/>
    <cellStyle name="Followed Hyperlink 60" xfId="7602" hidden="1" xr:uid="{00000000-0005-0000-0000-0000A58D0000}"/>
    <cellStyle name="Followed Hyperlink 60" xfId="7500" hidden="1" xr:uid="{00000000-0005-0000-0000-0000A68D0000}"/>
    <cellStyle name="Followed Hyperlink 60" xfId="7369" hidden="1" xr:uid="{00000000-0005-0000-0000-0000A78D0000}"/>
    <cellStyle name="Followed Hyperlink 60" xfId="7787" hidden="1" xr:uid="{00000000-0005-0000-0000-0000A88D0000}"/>
    <cellStyle name="Followed Hyperlink 60" xfId="7823" hidden="1" xr:uid="{00000000-0005-0000-0000-0000A98D0000}"/>
    <cellStyle name="Followed Hyperlink 60" xfId="7721" hidden="1" xr:uid="{00000000-0005-0000-0000-0000AA8D0000}"/>
    <cellStyle name="Followed Hyperlink 60" xfId="6925" hidden="1" xr:uid="{00000000-0005-0000-0000-0000AB8D0000}"/>
    <cellStyle name="Followed Hyperlink 60" xfId="8003" hidden="1" xr:uid="{00000000-0005-0000-0000-0000AC8D0000}"/>
    <cellStyle name="Followed Hyperlink 60" xfId="8039" hidden="1" xr:uid="{00000000-0005-0000-0000-0000AD8D0000}"/>
    <cellStyle name="Followed Hyperlink 60" xfId="7937" hidden="1" xr:uid="{00000000-0005-0000-0000-0000AE8D0000}"/>
    <cellStyle name="Followed Hyperlink 60" xfId="7889" hidden="1" xr:uid="{00000000-0005-0000-0000-0000AF8D0000}"/>
    <cellStyle name="Followed Hyperlink 60" xfId="8215" hidden="1" xr:uid="{00000000-0005-0000-0000-0000B08D0000}"/>
    <cellStyle name="Followed Hyperlink 60" xfId="8251" hidden="1" xr:uid="{00000000-0005-0000-0000-0000B18D0000}"/>
    <cellStyle name="Followed Hyperlink 60" xfId="8149" hidden="1" xr:uid="{00000000-0005-0000-0000-0000B28D0000}"/>
    <cellStyle name="Followed Hyperlink 60" xfId="7438" hidden="1" xr:uid="{00000000-0005-0000-0000-0000B38D0000}"/>
    <cellStyle name="Followed Hyperlink 60" xfId="8426" hidden="1" xr:uid="{00000000-0005-0000-0000-0000B48D0000}"/>
    <cellStyle name="Followed Hyperlink 60" xfId="8462" hidden="1" xr:uid="{00000000-0005-0000-0000-0000B58D0000}"/>
    <cellStyle name="Followed Hyperlink 60" xfId="8360" hidden="1" xr:uid="{00000000-0005-0000-0000-0000B68D0000}"/>
    <cellStyle name="Followed Hyperlink 60" xfId="7635" hidden="1" xr:uid="{00000000-0005-0000-0000-0000B78D0000}"/>
    <cellStyle name="Followed Hyperlink 60" xfId="8632" hidden="1" xr:uid="{00000000-0005-0000-0000-0000B88D0000}"/>
    <cellStyle name="Followed Hyperlink 60" xfId="8668" hidden="1" xr:uid="{00000000-0005-0000-0000-0000B98D0000}"/>
    <cellStyle name="Followed Hyperlink 60" xfId="8566" hidden="1" xr:uid="{00000000-0005-0000-0000-0000BA8D0000}"/>
    <cellStyle name="Followed Hyperlink 60" xfId="8804" hidden="1" xr:uid="{00000000-0005-0000-0000-0000BB8D0000}"/>
    <cellStyle name="Followed Hyperlink 60" xfId="8979" hidden="1" xr:uid="{00000000-0005-0000-0000-0000BC8D0000}"/>
    <cellStyle name="Followed Hyperlink 60" xfId="9015" hidden="1" xr:uid="{00000000-0005-0000-0000-0000BD8D0000}"/>
    <cellStyle name="Followed Hyperlink 60" xfId="8913" hidden="1" xr:uid="{00000000-0005-0000-0000-0000BE8D0000}"/>
    <cellStyle name="Followed Hyperlink 60" xfId="9085" hidden="1" xr:uid="{00000000-0005-0000-0000-0000BF8D0000}"/>
    <cellStyle name="Followed Hyperlink 60" xfId="9292" hidden="1" xr:uid="{00000000-0005-0000-0000-0000C08D0000}"/>
    <cellStyle name="Followed Hyperlink 60" xfId="9328" hidden="1" xr:uid="{00000000-0005-0000-0000-0000C18D0000}"/>
    <cellStyle name="Followed Hyperlink 60" xfId="9226" hidden="1" xr:uid="{00000000-0005-0000-0000-0000C28D0000}"/>
    <cellStyle name="Followed Hyperlink 60" xfId="9095" hidden="1" xr:uid="{00000000-0005-0000-0000-0000C38D0000}"/>
    <cellStyle name="Followed Hyperlink 60" xfId="9513" hidden="1" xr:uid="{00000000-0005-0000-0000-0000C48D0000}"/>
    <cellStyle name="Followed Hyperlink 60" xfId="9549" hidden="1" xr:uid="{00000000-0005-0000-0000-0000C58D0000}"/>
    <cellStyle name="Followed Hyperlink 60" xfId="9447" hidden="1" xr:uid="{00000000-0005-0000-0000-0000C68D0000}"/>
    <cellStyle name="Followed Hyperlink 60" xfId="8780" hidden="1" xr:uid="{00000000-0005-0000-0000-0000C78D0000}"/>
    <cellStyle name="Followed Hyperlink 60" xfId="9729" hidden="1" xr:uid="{00000000-0005-0000-0000-0000C88D0000}"/>
    <cellStyle name="Followed Hyperlink 60" xfId="9765" hidden="1" xr:uid="{00000000-0005-0000-0000-0000C98D0000}"/>
    <cellStyle name="Followed Hyperlink 60" xfId="9663" hidden="1" xr:uid="{00000000-0005-0000-0000-0000CA8D0000}"/>
    <cellStyle name="Followed Hyperlink 60" xfId="9615" hidden="1" xr:uid="{00000000-0005-0000-0000-0000CB8D0000}"/>
    <cellStyle name="Followed Hyperlink 60" xfId="9941" hidden="1" xr:uid="{00000000-0005-0000-0000-0000CC8D0000}"/>
    <cellStyle name="Followed Hyperlink 60" xfId="9977" hidden="1" xr:uid="{00000000-0005-0000-0000-0000CD8D0000}"/>
    <cellStyle name="Followed Hyperlink 60" xfId="9875" hidden="1" xr:uid="{00000000-0005-0000-0000-0000CE8D0000}"/>
    <cellStyle name="Followed Hyperlink 60" xfId="9164" hidden="1" xr:uid="{00000000-0005-0000-0000-0000CF8D0000}"/>
    <cellStyle name="Followed Hyperlink 60" xfId="10152" hidden="1" xr:uid="{00000000-0005-0000-0000-0000D08D0000}"/>
    <cellStyle name="Followed Hyperlink 60" xfId="10188" hidden="1" xr:uid="{00000000-0005-0000-0000-0000D18D0000}"/>
    <cellStyle name="Followed Hyperlink 60" xfId="10086" hidden="1" xr:uid="{00000000-0005-0000-0000-0000D28D0000}"/>
    <cellStyle name="Followed Hyperlink 60" xfId="9361" hidden="1" xr:uid="{00000000-0005-0000-0000-0000D38D0000}"/>
    <cellStyle name="Followed Hyperlink 60" xfId="10358" hidden="1" xr:uid="{00000000-0005-0000-0000-0000D48D0000}"/>
    <cellStyle name="Followed Hyperlink 60" xfId="10394" hidden="1" xr:uid="{00000000-0005-0000-0000-0000D58D0000}"/>
    <cellStyle name="Followed Hyperlink 60" xfId="10292" hidden="1" xr:uid="{00000000-0005-0000-0000-0000D68D0000}"/>
    <cellStyle name="Followed Hyperlink 60" xfId="10440" hidden="1" xr:uid="{00000000-0005-0000-0000-0000D78D0000}"/>
    <cellStyle name="Followed Hyperlink 60" xfId="10598" hidden="1" xr:uid="{00000000-0005-0000-0000-0000D88D0000}"/>
    <cellStyle name="Followed Hyperlink 60" xfId="10634" hidden="1" xr:uid="{00000000-0005-0000-0000-0000D98D0000}"/>
    <cellStyle name="Followed Hyperlink 60" xfId="10532" hidden="1" xr:uid="{00000000-0005-0000-0000-0000DA8D0000}"/>
    <cellStyle name="Followed Hyperlink 60" xfId="10774" hidden="1" xr:uid="{00000000-0005-0000-0000-0000DB8D0000}"/>
    <cellStyle name="Followed Hyperlink 60" xfId="10949" hidden="1" xr:uid="{00000000-0005-0000-0000-0000DC8D0000}"/>
    <cellStyle name="Followed Hyperlink 60" xfId="10985" hidden="1" xr:uid="{00000000-0005-0000-0000-0000DD8D0000}"/>
    <cellStyle name="Followed Hyperlink 60" xfId="10883" hidden="1" xr:uid="{00000000-0005-0000-0000-0000DE8D0000}"/>
    <cellStyle name="Followed Hyperlink 60" xfId="11055" hidden="1" xr:uid="{00000000-0005-0000-0000-0000DF8D0000}"/>
    <cellStyle name="Followed Hyperlink 60" xfId="11262" hidden="1" xr:uid="{00000000-0005-0000-0000-0000E08D0000}"/>
    <cellStyle name="Followed Hyperlink 60" xfId="11298" hidden="1" xr:uid="{00000000-0005-0000-0000-0000E18D0000}"/>
    <cellStyle name="Followed Hyperlink 60" xfId="11196" hidden="1" xr:uid="{00000000-0005-0000-0000-0000E28D0000}"/>
    <cellStyle name="Followed Hyperlink 60" xfId="11065" hidden="1" xr:uid="{00000000-0005-0000-0000-0000E38D0000}"/>
    <cellStyle name="Followed Hyperlink 60" xfId="11483" hidden="1" xr:uid="{00000000-0005-0000-0000-0000E48D0000}"/>
    <cellStyle name="Followed Hyperlink 60" xfId="11519" hidden="1" xr:uid="{00000000-0005-0000-0000-0000E58D0000}"/>
    <cellStyle name="Followed Hyperlink 60" xfId="11417" hidden="1" xr:uid="{00000000-0005-0000-0000-0000E68D0000}"/>
    <cellStyle name="Followed Hyperlink 60" xfId="10750" hidden="1" xr:uid="{00000000-0005-0000-0000-0000E78D0000}"/>
    <cellStyle name="Followed Hyperlink 60" xfId="11699" hidden="1" xr:uid="{00000000-0005-0000-0000-0000E88D0000}"/>
    <cellStyle name="Followed Hyperlink 60" xfId="11735" hidden="1" xr:uid="{00000000-0005-0000-0000-0000E98D0000}"/>
    <cellStyle name="Followed Hyperlink 60" xfId="11633" hidden="1" xr:uid="{00000000-0005-0000-0000-0000EA8D0000}"/>
    <cellStyle name="Followed Hyperlink 60" xfId="11585" hidden="1" xr:uid="{00000000-0005-0000-0000-0000EB8D0000}"/>
    <cellStyle name="Followed Hyperlink 60" xfId="11911" hidden="1" xr:uid="{00000000-0005-0000-0000-0000EC8D0000}"/>
    <cellStyle name="Followed Hyperlink 60" xfId="11947" hidden="1" xr:uid="{00000000-0005-0000-0000-0000ED8D0000}"/>
    <cellStyle name="Followed Hyperlink 60" xfId="11845" hidden="1" xr:uid="{00000000-0005-0000-0000-0000EE8D0000}"/>
    <cellStyle name="Followed Hyperlink 60" xfId="11134" hidden="1" xr:uid="{00000000-0005-0000-0000-0000EF8D0000}"/>
    <cellStyle name="Followed Hyperlink 60" xfId="12122" hidden="1" xr:uid="{00000000-0005-0000-0000-0000F08D0000}"/>
    <cellStyle name="Followed Hyperlink 60" xfId="12158" hidden="1" xr:uid="{00000000-0005-0000-0000-0000F18D0000}"/>
    <cellStyle name="Followed Hyperlink 60" xfId="12056" hidden="1" xr:uid="{00000000-0005-0000-0000-0000F28D0000}"/>
    <cellStyle name="Followed Hyperlink 60" xfId="11331" hidden="1" xr:uid="{00000000-0005-0000-0000-0000F38D0000}"/>
    <cellStyle name="Followed Hyperlink 60" xfId="12328" hidden="1" xr:uid="{00000000-0005-0000-0000-0000F48D0000}"/>
    <cellStyle name="Followed Hyperlink 60" xfId="12364" hidden="1" xr:uid="{00000000-0005-0000-0000-0000F58D0000}"/>
    <cellStyle name="Followed Hyperlink 60" xfId="12262" hidden="1" xr:uid="{00000000-0005-0000-0000-0000F68D0000}"/>
    <cellStyle name="Followed Hyperlink 60" xfId="12487" hidden="1" xr:uid="{00000000-0005-0000-0000-0000F78D0000}"/>
    <cellStyle name="Followed Hyperlink 60" xfId="12662" hidden="1" xr:uid="{00000000-0005-0000-0000-0000F88D0000}"/>
    <cellStyle name="Followed Hyperlink 60" xfId="12698" hidden="1" xr:uid="{00000000-0005-0000-0000-0000F98D0000}"/>
    <cellStyle name="Followed Hyperlink 60" xfId="12596" hidden="1" xr:uid="{00000000-0005-0000-0000-0000FA8D0000}"/>
    <cellStyle name="Followed Hyperlink 60" xfId="12768" hidden="1" xr:uid="{00000000-0005-0000-0000-0000FB8D0000}"/>
    <cellStyle name="Followed Hyperlink 60" xfId="12975" hidden="1" xr:uid="{00000000-0005-0000-0000-0000FC8D0000}"/>
    <cellStyle name="Followed Hyperlink 60" xfId="13011" hidden="1" xr:uid="{00000000-0005-0000-0000-0000FD8D0000}"/>
    <cellStyle name="Followed Hyperlink 60" xfId="12909" hidden="1" xr:uid="{00000000-0005-0000-0000-0000FE8D0000}"/>
    <cellStyle name="Followed Hyperlink 60" xfId="12778" hidden="1" xr:uid="{00000000-0005-0000-0000-0000FF8D0000}"/>
    <cellStyle name="Followed Hyperlink 60" xfId="13196" hidden="1" xr:uid="{00000000-0005-0000-0000-0000008E0000}"/>
    <cellStyle name="Followed Hyperlink 60" xfId="13232" hidden="1" xr:uid="{00000000-0005-0000-0000-0000018E0000}"/>
    <cellStyle name="Followed Hyperlink 60" xfId="13130" hidden="1" xr:uid="{00000000-0005-0000-0000-0000028E0000}"/>
    <cellStyle name="Followed Hyperlink 60" xfId="12463" hidden="1" xr:uid="{00000000-0005-0000-0000-0000038E0000}"/>
    <cellStyle name="Followed Hyperlink 60" xfId="13412" hidden="1" xr:uid="{00000000-0005-0000-0000-0000048E0000}"/>
    <cellStyle name="Followed Hyperlink 60" xfId="13448" hidden="1" xr:uid="{00000000-0005-0000-0000-0000058E0000}"/>
    <cellStyle name="Followed Hyperlink 60" xfId="13346" hidden="1" xr:uid="{00000000-0005-0000-0000-0000068E0000}"/>
    <cellStyle name="Followed Hyperlink 60" xfId="13298" hidden="1" xr:uid="{00000000-0005-0000-0000-0000078E0000}"/>
    <cellStyle name="Followed Hyperlink 60" xfId="13624" hidden="1" xr:uid="{00000000-0005-0000-0000-0000088E0000}"/>
    <cellStyle name="Followed Hyperlink 60" xfId="13660" hidden="1" xr:uid="{00000000-0005-0000-0000-0000098E0000}"/>
    <cellStyle name="Followed Hyperlink 60" xfId="13558" hidden="1" xr:uid="{00000000-0005-0000-0000-00000A8E0000}"/>
    <cellStyle name="Followed Hyperlink 60" xfId="12847" hidden="1" xr:uid="{00000000-0005-0000-0000-00000B8E0000}"/>
    <cellStyle name="Followed Hyperlink 60" xfId="13835" hidden="1" xr:uid="{00000000-0005-0000-0000-00000C8E0000}"/>
    <cellStyle name="Followed Hyperlink 60" xfId="13871" hidden="1" xr:uid="{00000000-0005-0000-0000-00000D8E0000}"/>
    <cellStyle name="Followed Hyperlink 60" xfId="13769" hidden="1" xr:uid="{00000000-0005-0000-0000-00000E8E0000}"/>
    <cellStyle name="Followed Hyperlink 60" xfId="13044" hidden="1" xr:uid="{00000000-0005-0000-0000-00000F8E0000}"/>
    <cellStyle name="Followed Hyperlink 60" xfId="14041" hidden="1" xr:uid="{00000000-0005-0000-0000-0000108E0000}"/>
    <cellStyle name="Followed Hyperlink 60" xfId="14077" hidden="1" xr:uid="{00000000-0005-0000-0000-0000118E0000}"/>
    <cellStyle name="Followed Hyperlink 60" xfId="13975" hidden="1" xr:uid="{00000000-0005-0000-0000-0000128E0000}"/>
    <cellStyle name="Followed Hyperlink 60" xfId="2898" hidden="1" xr:uid="{00000000-0005-0000-0000-0000138E0000}"/>
    <cellStyle name="Followed Hyperlink 60" xfId="14239" hidden="1" xr:uid="{00000000-0005-0000-0000-0000148E0000}"/>
    <cellStyle name="Followed Hyperlink 60" xfId="14275" hidden="1" xr:uid="{00000000-0005-0000-0000-0000158E0000}"/>
    <cellStyle name="Followed Hyperlink 60" xfId="14173" hidden="1" xr:uid="{00000000-0005-0000-0000-0000168E0000}"/>
    <cellStyle name="Followed Hyperlink 60" xfId="14345" hidden="1" xr:uid="{00000000-0005-0000-0000-0000178E0000}"/>
    <cellStyle name="Followed Hyperlink 60" xfId="14552" hidden="1" xr:uid="{00000000-0005-0000-0000-0000188E0000}"/>
    <cellStyle name="Followed Hyperlink 60" xfId="14588" hidden="1" xr:uid="{00000000-0005-0000-0000-0000198E0000}"/>
    <cellStyle name="Followed Hyperlink 60" xfId="14486" hidden="1" xr:uid="{00000000-0005-0000-0000-00001A8E0000}"/>
    <cellStyle name="Followed Hyperlink 60" xfId="14355" hidden="1" xr:uid="{00000000-0005-0000-0000-00001B8E0000}"/>
    <cellStyle name="Followed Hyperlink 60" xfId="14773" hidden="1" xr:uid="{00000000-0005-0000-0000-00001C8E0000}"/>
    <cellStyle name="Followed Hyperlink 60" xfId="14809" hidden="1" xr:uid="{00000000-0005-0000-0000-00001D8E0000}"/>
    <cellStyle name="Followed Hyperlink 60" xfId="14707" hidden="1" xr:uid="{00000000-0005-0000-0000-00001E8E0000}"/>
    <cellStyle name="Followed Hyperlink 60" xfId="669" hidden="1" xr:uid="{00000000-0005-0000-0000-00001F8E0000}"/>
    <cellStyle name="Followed Hyperlink 60" xfId="14989" hidden="1" xr:uid="{00000000-0005-0000-0000-0000208E0000}"/>
    <cellStyle name="Followed Hyperlink 60" xfId="15025" hidden="1" xr:uid="{00000000-0005-0000-0000-0000218E0000}"/>
    <cellStyle name="Followed Hyperlink 60" xfId="14923" hidden="1" xr:uid="{00000000-0005-0000-0000-0000228E0000}"/>
    <cellStyle name="Followed Hyperlink 60" xfId="14875" hidden="1" xr:uid="{00000000-0005-0000-0000-0000238E0000}"/>
    <cellStyle name="Followed Hyperlink 60" xfId="15201" hidden="1" xr:uid="{00000000-0005-0000-0000-0000248E0000}"/>
    <cellStyle name="Followed Hyperlink 60" xfId="15237" hidden="1" xr:uid="{00000000-0005-0000-0000-0000258E0000}"/>
    <cellStyle name="Followed Hyperlink 60" xfId="15135" hidden="1" xr:uid="{00000000-0005-0000-0000-0000268E0000}"/>
    <cellStyle name="Followed Hyperlink 60" xfId="14424" hidden="1" xr:uid="{00000000-0005-0000-0000-0000278E0000}"/>
    <cellStyle name="Followed Hyperlink 60" xfId="15412" hidden="1" xr:uid="{00000000-0005-0000-0000-0000288E0000}"/>
    <cellStyle name="Followed Hyperlink 60" xfId="15448" hidden="1" xr:uid="{00000000-0005-0000-0000-0000298E0000}"/>
    <cellStyle name="Followed Hyperlink 60" xfId="15346" hidden="1" xr:uid="{00000000-0005-0000-0000-00002A8E0000}"/>
    <cellStyle name="Followed Hyperlink 60" xfId="14621" hidden="1" xr:uid="{00000000-0005-0000-0000-00002B8E0000}"/>
    <cellStyle name="Followed Hyperlink 60" xfId="15618" hidden="1" xr:uid="{00000000-0005-0000-0000-00002C8E0000}"/>
    <cellStyle name="Followed Hyperlink 60" xfId="15654" hidden="1" xr:uid="{00000000-0005-0000-0000-00002D8E0000}"/>
    <cellStyle name="Followed Hyperlink 60" xfId="15552" hidden="1" xr:uid="{00000000-0005-0000-0000-00002E8E0000}"/>
    <cellStyle name="Followed Hyperlink 60" xfId="15747" hidden="1" xr:uid="{00000000-0005-0000-0000-00002F8E0000}"/>
    <cellStyle name="Followed Hyperlink 60" xfId="15948" hidden="1" xr:uid="{00000000-0005-0000-0000-0000308E0000}"/>
    <cellStyle name="Followed Hyperlink 60" xfId="15984" hidden="1" xr:uid="{00000000-0005-0000-0000-0000318E0000}"/>
    <cellStyle name="Followed Hyperlink 60" xfId="15882" hidden="1" xr:uid="{00000000-0005-0000-0000-0000328E0000}"/>
    <cellStyle name="Followed Hyperlink 60" xfId="16233" hidden="1" xr:uid="{00000000-0005-0000-0000-0000338E0000}"/>
    <cellStyle name="Followed Hyperlink 60" xfId="16442" hidden="1" xr:uid="{00000000-0005-0000-0000-0000348E0000}"/>
    <cellStyle name="Followed Hyperlink 60" xfId="16478" hidden="1" xr:uid="{00000000-0005-0000-0000-0000358E0000}"/>
    <cellStyle name="Followed Hyperlink 60" xfId="16376" hidden="1" xr:uid="{00000000-0005-0000-0000-0000368E0000}"/>
    <cellStyle name="Followed Hyperlink 60" xfId="16548" hidden="1" xr:uid="{00000000-0005-0000-0000-0000378E0000}"/>
    <cellStyle name="Followed Hyperlink 60" xfId="16755" hidden="1" xr:uid="{00000000-0005-0000-0000-0000388E0000}"/>
    <cellStyle name="Followed Hyperlink 60" xfId="16791" hidden="1" xr:uid="{00000000-0005-0000-0000-0000398E0000}"/>
    <cellStyle name="Followed Hyperlink 60" xfId="16689" hidden="1" xr:uid="{00000000-0005-0000-0000-00003A8E0000}"/>
    <cellStyle name="Followed Hyperlink 60" xfId="16558" hidden="1" xr:uid="{00000000-0005-0000-0000-00003B8E0000}"/>
    <cellStyle name="Followed Hyperlink 60" xfId="16976" hidden="1" xr:uid="{00000000-0005-0000-0000-00003C8E0000}"/>
    <cellStyle name="Followed Hyperlink 60" xfId="17012" hidden="1" xr:uid="{00000000-0005-0000-0000-00003D8E0000}"/>
    <cellStyle name="Followed Hyperlink 60" xfId="16910" hidden="1" xr:uid="{00000000-0005-0000-0000-00003E8E0000}"/>
    <cellStyle name="Followed Hyperlink 60" xfId="16173" hidden="1" xr:uid="{00000000-0005-0000-0000-00003F8E0000}"/>
    <cellStyle name="Followed Hyperlink 60" xfId="17192" hidden="1" xr:uid="{00000000-0005-0000-0000-0000408E0000}"/>
    <cellStyle name="Followed Hyperlink 60" xfId="17228" hidden="1" xr:uid="{00000000-0005-0000-0000-0000418E0000}"/>
    <cellStyle name="Followed Hyperlink 60" xfId="17126" hidden="1" xr:uid="{00000000-0005-0000-0000-0000428E0000}"/>
    <cellStyle name="Followed Hyperlink 60" xfId="17078" hidden="1" xr:uid="{00000000-0005-0000-0000-0000438E0000}"/>
    <cellStyle name="Followed Hyperlink 60" xfId="17404" hidden="1" xr:uid="{00000000-0005-0000-0000-0000448E0000}"/>
    <cellStyle name="Followed Hyperlink 60" xfId="17440" hidden="1" xr:uid="{00000000-0005-0000-0000-0000458E0000}"/>
    <cellStyle name="Followed Hyperlink 60" xfId="17338" hidden="1" xr:uid="{00000000-0005-0000-0000-0000468E0000}"/>
    <cellStyle name="Followed Hyperlink 60" xfId="16627" hidden="1" xr:uid="{00000000-0005-0000-0000-0000478E0000}"/>
    <cellStyle name="Followed Hyperlink 60" xfId="17615" hidden="1" xr:uid="{00000000-0005-0000-0000-0000488E0000}"/>
    <cellStyle name="Followed Hyperlink 60" xfId="17651" hidden="1" xr:uid="{00000000-0005-0000-0000-0000498E0000}"/>
    <cellStyle name="Followed Hyperlink 60" xfId="17549" hidden="1" xr:uid="{00000000-0005-0000-0000-00004A8E0000}"/>
    <cellStyle name="Followed Hyperlink 60" xfId="16824" hidden="1" xr:uid="{00000000-0005-0000-0000-00004B8E0000}"/>
    <cellStyle name="Followed Hyperlink 60" xfId="17821" hidden="1" xr:uid="{00000000-0005-0000-0000-00004C8E0000}"/>
    <cellStyle name="Followed Hyperlink 60" xfId="17857" hidden="1" xr:uid="{00000000-0005-0000-0000-00004D8E0000}"/>
    <cellStyle name="Followed Hyperlink 60" xfId="17755" hidden="1" xr:uid="{00000000-0005-0000-0000-00004E8E0000}"/>
    <cellStyle name="Followed Hyperlink 60" xfId="17978" hidden="1" xr:uid="{00000000-0005-0000-0000-00004F8E0000}"/>
    <cellStyle name="Followed Hyperlink 60" xfId="18153" hidden="1" xr:uid="{00000000-0005-0000-0000-0000508E0000}"/>
    <cellStyle name="Followed Hyperlink 60" xfId="18189" hidden="1" xr:uid="{00000000-0005-0000-0000-0000518E0000}"/>
    <cellStyle name="Followed Hyperlink 60" xfId="18087" hidden="1" xr:uid="{00000000-0005-0000-0000-0000528E0000}"/>
    <cellStyle name="Followed Hyperlink 60" xfId="18259" hidden="1" xr:uid="{00000000-0005-0000-0000-0000538E0000}"/>
    <cellStyle name="Followed Hyperlink 60" xfId="18466" hidden="1" xr:uid="{00000000-0005-0000-0000-0000548E0000}"/>
    <cellStyle name="Followed Hyperlink 60" xfId="18502" hidden="1" xr:uid="{00000000-0005-0000-0000-0000558E0000}"/>
    <cellStyle name="Followed Hyperlink 60" xfId="18400" hidden="1" xr:uid="{00000000-0005-0000-0000-0000568E0000}"/>
    <cellStyle name="Followed Hyperlink 60" xfId="18269" hidden="1" xr:uid="{00000000-0005-0000-0000-0000578E0000}"/>
    <cellStyle name="Followed Hyperlink 60" xfId="18687" hidden="1" xr:uid="{00000000-0005-0000-0000-0000588E0000}"/>
    <cellStyle name="Followed Hyperlink 60" xfId="18723" hidden="1" xr:uid="{00000000-0005-0000-0000-0000598E0000}"/>
    <cellStyle name="Followed Hyperlink 60" xfId="18621" hidden="1" xr:uid="{00000000-0005-0000-0000-00005A8E0000}"/>
    <cellStyle name="Followed Hyperlink 60" xfId="17954" hidden="1" xr:uid="{00000000-0005-0000-0000-00005B8E0000}"/>
    <cellStyle name="Followed Hyperlink 60" xfId="18903" hidden="1" xr:uid="{00000000-0005-0000-0000-00005C8E0000}"/>
    <cellStyle name="Followed Hyperlink 60" xfId="18939" hidden="1" xr:uid="{00000000-0005-0000-0000-00005D8E0000}"/>
    <cellStyle name="Followed Hyperlink 60" xfId="18837" hidden="1" xr:uid="{00000000-0005-0000-0000-00005E8E0000}"/>
    <cellStyle name="Followed Hyperlink 60" xfId="18789" hidden="1" xr:uid="{00000000-0005-0000-0000-00005F8E0000}"/>
    <cellStyle name="Followed Hyperlink 60" xfId="19115" hidden="1" xr:uid="{00000000-0005-0000-0000-0000608E0000}"/>
    <cellStyle name="Followed Hyperlink 60" xfId="19151" hidden="1" xr:uid="{00000000-0005-0000-0000-0000618E0000}"/>
    <cellStyle name="Followed Hyperlink 60" xfId="19049" hidden="1" xr:uid="{00000000-0005-0000-0000-0000628E0000}"/>
    <cellStyle name="Followed Hyperlink 60" xfId="18338" hidden="1" xr:uid="{00000000-0005-0000-0000-0000638E0000}"/>
    <cellStyle name="Followed Hyperlink 60" xfId="19326" hidden="1" xr:uid="{00000000-0005-0000-0000-0000648E0000}"/>
    <cellStyle name="Followed Hyperlink 60" xfId="19362" hidden="1" xr:uid="{00000000-0005-0000-0000-0000658E0000}"/>
    <cellStyle name="Followed Hyperlink 60" xfId="19260" hidden="1" xr:uid="{00000000-0005-0000-0000-0000668E0000}"/>
    <cellStyle name="Followed Hyperlink 60" xfId="18535" hidden="1" xr:uid="{00000000-0005-0000-0000-0000678E0000}"/>
    <cellStyle name="Followed Hyperlink 60" xfId="19532" hidden="1" xr:uid="{00000000-0005-0000-0000-0000688E0000}"/>
    <cellStyle name="Followed Hyperlink 60" xfId="19568" hidden="1" xr:uid="{00000000-0005-0000-0000-0000698E0000}"/>
    <cellStyle name="Followed Hyperlink 60" xfId="19466" hidden="1" xr:uid="{00000000-0005-0000-0000-00006A8E0000}"/>
    <cellStyle name="Followed Hyperlink 60" xfId="19614" hidden="1" xr:uid="{00000000-0005-0000-0000-00006B8E0000}"/>
    <cellStyle name="Followed Hyperlink 60" xfId="19772" hidden="1" xr:uid="{00000000-0005-0000-0000-00006C8E0000}"/>
    <cellStyle name="Followed Hyperlink 60" xfId="19808" hidden="1" xr:uid="{00000000-0005-0000-0000-00006D8E0000}"/>
    <cellStyle name="Followed Hyperlink 60" xfId="19706" hidden="1" xr:uid="{00000000-0005-0000-0000-00006E8E0000}"/>
    <cellStyle name="Followed Hyperlink 60" xfId="19930" hidden="1" xr:uid="{00000000-0005-0000-0000-00006F8E0000}"/>
    <cellStyle name="Followed Hyperlink 60" xfId="20105" hidden="1" xr:uid="{00000000-0005-0000-0000-0000708E0000}"/>
    <cellStyle name="Followed Hyperlink 60" xfId="20141" hidden="1" xr:uid="{00000000-0005-0000-0000-0000718E0000}"/>
    <cellStyle name="Followed Hyperlink 60" xfId="20039" hidden="1" xr:uid="{00000000-0005-0000-0000-0000728E0000}"/>
    <cellStyle name="Followed Hyperlink 60" xfId="20211" hidden="1" xr:uid="{00000000-0005-0000-0000-0000738E0000}"/>
    <cellStyle name="Followed Hyperlink 60" xfId="20418" hidden="1" xr:uid="{00000000-0005-0000-0000-0000748E0000}"/>
    <cellStyle name="Followed Hyperlink 60" xfId="20454" hidden="1" xr:uid="{00000000-0005-0000-0000-0000758E0000}"/>
    <cellStyle name="Followed Hyperlink 60" xfId="20352" hidden="1" xr:uid="{00000000-0005-0000-0000-0000768E0000}"/>
    <cellStyle name="Followed Hyperlink 60" xfId="20221" hidden="1" xr:uid="{00000000-0005-0000-0000-0000778E0000}"/>
    <cellStyle name="Followed Hyperlink 60" xfId="20639" hidden="1" xr:uid="{00000000-0005-0000-0000-0000788E0000}"/>
    <cellStyle name="Followed Hyperlink 60" xfId="20675" hidden="1" xr:uid="{00000000-0005-0000-0000-0000798E0000}"/>
    <cellStyle name="Followed Hyperlink 60" xfId="20573" hidden="1" xr:uid="{00000000-0005-0000-0000-00007A8E0000}"/>
    <cellStyle name="Followed Hyperlink 60" xfId="19906" hidden="1" xr:uid="{00000000-0005-0000-0000-00007B8E0000}"/>
    <cellStyle name="Followed Hyperlink 60" xfId="20855" hidden="1" xr:uid="{00000000-0005-0000-0000-00007C8E0000}"/>
    <cellStyle name="Followed Hyperlink 60" xfId="20891" hidden="1" xr:uid="{00000000-0005-0000-0000-00007D8E0000}"/>
    <cellStyle name="Followed Hyperlink 60" xfId="20789" hidden="1" xr:uid="{00000000-0005-0000-0000-00007E8E0000}"/>
    <cellStyle name="Followed Hyperlink 60" xfId="20741" hidden="1" xr:uid="{00000000-0005-0000-0000-00007F8E0000}"/>
    <cellStyle name="Followed Hyperlink 60" xfId="21067" hidden="1" xr:uid="{00000000-0005-0000-0000-0000808E0000}"/>
    <cellStyle name="Followed Hyperlink 60" xfId="21103" hidden="1" xr:uid="{00000000-0005-0000-0000-0000818E0000}"/>
    <cellStyle name="Followed Hyperlink 60" xfId="21001" hidden="1" xr:uid="{00000000-0005-0000-0000-0000828E0000}"/>
    <cellStyle name="Followed Hyperlink 60" xfId="20290" hidden="1" xr:uid="{00000000-0005-0000-0000-0000838E0000}"/>
    <cellStyle name="Followed Hyperlink 60" xfId="21278" hidden="1" xr:uid="{00000000-0005-0000-0000-0000848E0000}"/>
    <cellStyle name="Followed Hyperlink 60" xfId="21314" hidden="1" xr:uid="{00000000-0005-0000-0000-0000858E0000}"/>
    <cellStyle name="Followed Hyperlink 60" xfId="21212" hidden="1" xr:uid="{00000000-0005-0000-0000-0000868E0000}"/>
    <cellStyle name="Followed Hyperlink 60" xfId="20487" hidden="1" xr:uid="{00000000-0005-0000-0000-0000878E0000}"/>
    <cellStyle name="Followed Hyperlink 60" xfId="21484" hidden="1" xr:uid="{00000000-0005-0000-0000-0000888E0000}"/>
    <cellStyle name="Followed Hyperlink 60" xfId="21520" hidden="1" xr:uid="{00000000-0005-0000-0000-0000898E0000}"/>
    <cellStyle name="Followed Hyperlink 60" xfId="21418" hidden="1" xr:uid="{00000000-0005-0000-0000-00008A8E0000}"/>
    <cellStyle name="Followed Hyperlink 60" xfId="21629" hidden="1" xr:uid="{00000000-0005-0000-0000-00008B8E0000}"/>
    <cellStyle name="Followed Hyperlink 60" xfId="21804" hidden="1" xr:uid="{00000000-0005-0000-0000-00008C8E0000}"/>
    <cellStyle name="Followed Hyperlink 60" xfId="21840" hidden="1" xr:uid="{00000000-0005-0000-0000-00008D8E0000}"/>
    <cellStyle name="Followed Hyperlink 60" xfId="21738" hidden="1" xr:uid="{00000000-0005-0000-0000-00008E8E0000}"/>
    <cellStyle name="Followed Hyperlink 60" xfId="21910" hidden="1" xr:uid="{00000000-0005-0000-0000-00008F8E0000}"/>
    <cellStyle name="Followed Hyperlink 60" xfId="22117" hidden="1" xr:uid="{00000000-0005-0000-0000-0000908E0000}"/>
    <cellStyle name="Followed Hyperlink 60" xfId="22153" hidden="1" xr:uid="{00000000-0005-0000-0000-0000918E0000}"/>
    <cellStyle name="Followed Hyperlink 60" xfId="22051" hidden="1" xr:uid="{00000000-0005-0000-0000-0000928E0000}"/>
    <cellStyle name="Followed Hyperlink 60" xfId="21920" hidden="1" xr:uid="{00000000-0005-0000-0000-0000938E0000}"/>
    <cellStyle name="Followed Hyperlink 60" xfId="22338" hidden="1" xr:uid="{00000000-0005-0000-0000-0000948E0000}"/>
    <cellStyle name="Followed Hyperlink 60" xfId="22374" hidden="1" xr:uid="{00000000-0005-0000-0000-0000958E0000}"/>
    <cellStyle name="Followed Hyperlink 60" xfId="22272" hidden="1" xr:uid="{00000000-0005-0000-0000-0000968E0000}"/>
    <cellStyle name="Followed Hyperlink 60" xfId="21605" hidden="1" xr:uid="{00000000-0005-0000-0000-0000978E0000}"/>
    <cellStyle name="Followed Hyperlink 60" xfId="22554" hidden="1" xr:uid="{00000000-0005-0000-0000-0000988E0000}"/>
    <cellStyle name="Followed Hyperlink 60" xfId="22590" hidden="1" xr:uid="{00000000-0005-0000-0000-0000998E0000}"/>
    <cellStyle name="Followed Hyperlink 60" xfId="22488" hidden="1" xr:uid="{00000000-0005-0000-0000-00009A8E0000}"/>
    <cellStyle name="Followed Hyperlink 60" xfId="22440" hidden="1" xr:uid="{00000000-0005-0000-0000-00009B8E0000}"/>
    <cellStyle name="Followed Hyperlink 60" xfId="22766" hidden="1" xr:uid="{00000000-0005-0000-0000-00009C8E0000}"/>
    <cellStyle name="Followed Hyperlink 60" xfId="22802" hidden="1" xr:uid="{00000000-0005-0000-0000-00009D8E0000}"/>
    <cellStyle name="Followed Hyperlink 60" xfId="22700" hidden="1" xr:uid="{00000000-0005-0000-0000-00009E8E0000}"/>
    <cellStyle name="Followed Hyperlink 60" xfId="21989" hidden="1" xr:uid="{00000000-0005-0000-0000-00009F8E0000}"/>
    <cellStyle name="Followed Hyperlink 60" xfId="22977" hidden="1" xr:uid="{00000000-0005-0000-0000-0000A08E0000}"/>
    <cellStyle name="Followed Hyperlink 60" xfId="23013" hidden="1" xr:uid="{00000000-0005-0000-0000-0000A18E0000}"/>
    <cellStyle name="Followed Hyperlink 60" xfId="22911" hidden="1" xr:uid="{00000000-0005-0000-0000-0000A28E0000}"/>
    <cellStyle name="Followed Hyperlink 60" xfId="22186" hidden="1" xr:uid="{00000000-0005-0000-0000-0000A38E0000}"/>
    <cellStyle name="Followed Hyperlink 60" xfId="23183" hidden="1" xr:uid="{00000000-0005-0000-0000-0000A48E0000}"/>
    <cellStyle name="Followed Hyperlink 60" xfId="23219" hidden="1" xr:uid="{00000000-0005-0000-0000-0000A58E0000}"/>
    <cellStyle name="Followed Hyperlink 60" xfId="23117" hidden="1" xr:uid="{00000000-0005-0000-0000-0000A68E0000}"/>
    <cellStyle name="Followed Hyperlink 60" xfId="6748" hidden="1" xr:uid="{00000000-0005-0000-0000-0000A78E0000}"/>
    <cellStyle name="Followed Hyperlink 60" xfId="4647" hidden="1" xr:uid="{00000000-0005-0000-0000-0000A88E0000}"/>
    <cellStyle name="Followed Hyperlink 60" xfId="16041" hidden="1" xr:uid="{00000000-0005-0000-0000-0000A98E0000}"/>
    <cellStyle name="Followed Hyperlink 60" xfId="16036" hidden="1" xr:uid="{00000000-0005-0000-0000-0000AA8E0000}"/>
    <cellStyle name="Followed Hyperlink 60" xfId="4695" hidden="1" xr:uid="{00000000-0005-0000-0000-0000AB8E0000}"/>
    <cellStyle name="Followed Hyperlink 60" xfId="23416" hidden="1" xr:uid="{00000000-0005-0000-0000-0000AC8E0000}"/>
    <cellStyle name="Followed Hyperlink 60" xfId="23452" hidden="1" xr:uid="{00000000-0005-0000-0000-0000AD8E0000}"/>
    <cellStyle name="Followed Hyperlink 60" xfId="23350" hidden="1" xr:uid="{00000000-0005-0000-0000-0000AE8E0000}"/>
    <cellStyle name="Followed Hyperlink 60" xfId="16178" hidden="1" xr:uid="{00000000-0005-0000-0000-0000AF8E0000}"/>
    <cellStyle name="Followed Hyperlink 60" xfId="23637" hidden="1" xr:uid="{00000000-0005-0000-0000-0000B08E0000}"/>
    <cellStyle name="Followed Hyperlink 60" xfId="23673" hidden="1" xr:uid="{00000000-0005-0000-0000-0000B18E0000}"/>
    <cellStyle name="Followed Hyperlink 60" xfId="23571" hidden="1" xr:uid="{00000000-0005-0000-0000-0000B28E0000}"/>
    <cellStyle name="Followed Hyperlink 60" xfId="4622" hidden="1" xr:uid="{00000000-0005-0000-0000-0000B38E0000}"/>
    <cellStyle name="Followed Hyperlink 60" xfId="23853" hidden="1" xr:uid="{00000000-0005-0000-0000-0000B48E0000}"/>
    <cellStyle name="Followed Hyperlink 60" xfId="23889" hidden="1" xr:uid="{00000000-0005-0000-0000-0000B58E0000}"/>
    <cellStyle name="Followed Hyperlink 60" xfId="23787" hidden="1" xr:uid="{00000000-0005-0000-0000-0000B68E0000}"/>
    <cellStyle name="Followed Hyperlink 60" xfId="23739" hidden="1" xr:uid="{00000000-0005-0000-0000-0000B78E0000}"/>
    <cellStyle name="Followed Hyperlink 60" xfId="24065" hidden="1" xr:uid="{00000000-0005-0000-0000-0000B88E0000}"/>
    <cellStyle name="Followed Hyperlink 60" xfId="24101" hidden="1" xr:uid="{00000000-0005-0000-0000-0000B98E0000}"/>
    <cellStyle name="Followed Hyperlink 60" xfId="23999" hidden="1" xr:uid="{00000000-0005-0000-0000-0000BA8E0000}"/>
    <cellStyle name="Followed Hyperlink 60" xfId="23288" hidden="1" xr:uid="{00000000-0005-0000-0000-0000BB8E0000}"/>
    <cellStyle name="Followed Hyperlink 60" xfId="24276" hidden="1" xr:uid="{00000000-0005-0000-0000-0000BC8E0000}"/>
    <cellStyle name="Followed Hyperlink 60" xfId="24312" hidden="1" xr:uid="{00000000-0005-0000-0000-0000BD8E0000}"/>
    <cellStyle name="Followed Hyperlink 60" xfId="24210" hidden="1" xr:uid="{00000000-0005-0000-0000-0000BE8E0000}"/>
    <cellStyle name="Followed Hyperlink 60" xfId="23485" hidden="1" xr:uid="{00000000-0005-0000-0000-0000BF8E0000}"/>
    <cellStyle name="Followed Hyperlink 60" xfId="24482" hidden="1" xr:uid="{00000000-0005-0000-0000-0000C08E0000}"/>
    <cellStyle name="Followed Hyperlink 60" xfId="24518" hidden="1" xr:uid="{00000000-0005-0000-0000-0000C18E0000}"/>
    <cellStyle name="Followed Hyperlink 60" xfId="24416" hidden="1" xr:uid="{00000000-0005-0000-0000-0000C28E0000}"/>
    <cellStyle name="Followed Hyperlink 60" xfId="24564" hidden="1" xr:uid="{00000000-0005-0000-0000-0000C38E0000}"/>
    <cellStyle name="Followed Hyperlink 60" xfId="24722" hidden="1" xr:uid="{00000000-0005-0000-0000-0000C48E0000}"/>
    <cellStyle name="Followed Hyperlink 60" xfId="24758" hidden="1" xr:uid="{00000000-0005-0000-0000-0000C58E0000}"/>
    <cellStyle name="Followed Hyperlink 60" xfId="24656" hidden="1" xr:uid="{00000000-0005-0000-0000-0000C68E0000}"/>
    <cellStyle name="Followed Hyperlink 60" xfId="24883" hidden="1" xr:uid="{00000000-0005-0000-0000-0000C78E0000}"/>
    <cellStyle name="Followed Hyperlink 60" xfId="25058" hidden="1" xr:uid="{00000000-0005-0000-0000-0000C88E0000}"/>
    <cellStyle name="Followed Hyperlink 60" xfId="25094" hidden="1" xr:uid="{00000000-0005-0000-0000-0000C98E0000}"/>
    <cellStyle name="Followed Hyperlink 60" xfId="24992" hidden="1" xr:uid="{00000000-0005-0000-0000-0000CA8E0000}"/>
    <cellStyle name="Followed Hyperlink 60" xfId="25164" hidden="1" xr:uid="{00000000-0005-0000-0000-0000CB8E0000}"/>
    <cellStyle name="Followed Hyperlink 60" xfId="25371" hidden="1" xr:uid="{00000000-0005-0000-0000-0000CC8E0000}"/>
    <cellStyle name="Followed Hyperlink 60" xfId="25407" hidden="1" xr:uid="{00000000-0005-0000-0000-0000CD8E0000}"/>
    <cellStyle name="Followed Hyperlink 60" xfId="25305" hidden="1" xr:uid="{00000000-0005-0000-0000-0000CE8E0000}"/>
    <cellStyle name="Followed Hyperlink 60" xfId="25174" hidden="1" xr:uid="{00000000-0005-0000-0000-0000CF8E0000}"/>
    <cellStyle name="Followed Hyperlink 60" xfId="25592" hidden="1" xr:uid="{00000000-0005-0000-0000-0000D08E0000}"/>
    <cellStyle name="Followed Hyperlink 60" xfId="25628" hidden="1" xr:uid="{00000000-0005-0000-0000-0000D18E0000}"/>
    <cellStyle name="Followed Hyperlink 60" xfId="25526" hidden="1" xr:uid="{00000000-0005-0000-0000-0000D28E0000}"/>
    <cellStyle name="Followed Hyperlink 60" xfId="24859" hidden="1" xr:uid="{00000000-0005-0000-0000-0000D38E0000}"/>
    <cellStyle name="Followed Hyperlink 60" xfId="25808" hidden="1" xr:uid="{00000000-0005-0000-0000-0000D48E0000}"/>
    <cellStyle name="Followed Hyperlink 60" xfId="25844" hidden="1" xr:uid="{00000000-0005-0000-0000-0000D58E0000}"/>
    <cellStyle name="Followed Hyperlink 60" xfId="25742" hidden="1" xr:uid="{00000000-0005-0000-0000-0000D68E0000}"/>
    <cellStyle name="Followed Hyperlink 60" xfId="25694" hidden="1" xr:uid="{00000000-0005-0000-0000-0000D78E0000}"/>
    <cellStyle name="Followed Hyperlink 60" xfId="26020" hidden="1" xr:uid="{00000000-0005-0000-0000-0000D88E0000}"/>
    <cellStyle name="Followed Hyperlink 60" xfId="26056" hidden="1" xr:uid="{00000000-0005-0000-0000-0000D98E0000}"/>
    <cellStyle name="Followed Hyperlink 60" xfId="25954" hidden="1" xr:uid="{00000000-0005-0000-0000-0000DA8E0000}"/>
    <cellStyle name="Followed Hyperlink 60" xfId="25243" hidden="1" xr:uid="{00000000-0005-0000-0000-0000DB8E0000}"/>
    <cellStyle name="Followed Hyperlink 60" xfId="26231" hidden="1" xr:uid="{00000000-0005-0000-0000-0000DC8E0000}"/>
    <cellStyle name="Followed Hyperlink 60" xfId="26267" hidden="1" xr:uid="{00000000-0005-0000-0000-0000DD8E0000}"/>
    <cellStyle name="Followed Hyperlink 60" xfId="26165" hidden="1" xr:uid="{00000000-0005-0000-0000-0000DE8E0000}"/>
    <cellStyle name="Followed Hyperlink 60" xfId="25440" hidden="1" xr:uid="{00000000-0005-0000-0000-0000DF8E0000}"/>
    <cellStyle name="Followed Hyperlink 60" xfId="26437" hidden="1" xr:uid="{00000000-0005-0000-0000-0000E08E0000}"/>
    <cellStyle name="Followed Hyperlink 60" xfId="26473" hidden="1" xr:uid="{00000000-0005-0000-0000-0000E18E0000}"/>
    <cellStyle name="Followed Hyperlink 60" xfId="26371" hidden="1" xr:uid="{00000000-0005-0000-0000-0000E28E0000}"/>
    <cellStyle name="Followed Hyperlink 60" xfId="26600" hidden="1" xr:uid="{00000000-0005-0000-0000-0000E38E0000}"/>
    <cellStyle name="Followed Hyperlink 60" xfId="26775" hidden="1" xr:uid="{00000000-0005-0000-0000-0000E48E0000}"/>
    <cellStyle name="Followed Hyperlink 60" xfId="26811" hidden="1" xr:uid="{00000000-0005-0000-0000-0000E58E0000}"/>
    <cellStyle name="Followed Hyperlink 60" xfId="26709" hidden="1" xr:uid="{00000000-0005-0000-0000-0000E68E0000}"/>
    <cellStyle name="Followed Hyperlink 60" xfId="26881" hidden="1" xr:uid="{00000000-0005-0000-0000-0000E78E0000}"/>
    <cellStyle name="Followed Hyperlink 60" xfId="27088" hidden="1" xr:uid="{00000000-0005-0000-0000-0000E88E0000}"/>
    <cellStyle name="Followed Hyperlink 60" xfId="27124" hidden="1" xr:uid="{00000000-0005-0000-0000-0000E98E0000}"/>
    <cellStyle name="Followed Hyperlink 60" xfId="27022" hidden="1" xr:uid="{00000000-0005-0000-0000-0000EA8E0000}"/>
    <cellStyle name="Followed Hyperlink 60" xfId="26891" hidden="1" xr:uid="{00000000-0005-0000-0000-0000EB8E0000}"/>
    <cellStyle name="Followed Hyperlink 60" xfId="27309" hidden="1" xr:uid="{00000000-0005-0000-0000-0000EC8E0000}"/>
    <cellStyle name="Followed Hyperlink 60" xfId="27345" hidden="1" xr:uid="{00000000-0005-0000-0000-0000ED8E0000}"/>
    <cellStyle name="Followed Hyperlink 60" xfId="27243" hidden="1" xr:uid="{00000000-0005-0000-0000-0000EE8E0000}"/>
    <cellStyle name="Followed Hyperlink 60" xfId="26576" hidden="1" xr:uid="{00000000-0005-0000-0000-0000EF8E0000}"/>
    <cellStyle name="Followed Hyperlink 60" xfId="27525" hidden="1" xr:uid="{00000000-0005-0000-0000-0000F08E0000}"/>
    <cellStyle name="Followed Hyperlink 60" xfId="27561" hidden="1" xr:uid="{00000000-0005-0000-0000-0000F18E0000}"/>
    <cellStyle name="Followed Hyperlink 60" xfId="27459" hidden="1" xr:uid="{00000000-0005-0000-0000-0000F28E0000}"/>
    <cellStyle name="Followed Hyperlink 60" xfId="27411" hidden="1" xr:uid="{00000000-0005-0000-0000-0000F38E0000}"/>
    <cellStyle name="Followed Hyperlink 60" xfId="27737" hidden="1" xr:uid="{00000000-0005-0000-0000-0000F48E0000}"/>
    <cellStyle name="Followed Hyperlink 60" xfId="27773" hidden="1" xr:uid="{00000000-0005-0000-0000-0000F58E0000}"/>
    <cellStyle name="Followed Hyperlink 60" xfId="27671" hidden="1" xr:uid="{00000000-0005-0000-0000-0000F68E0000}"/>
    <cellStyle name="Followed Hyperlink 60" xfId="26960" hidden="1" xr:uid="{00000000-0005-0000-0000-0000F78E0000}"/>
    <cellStyle name="Followed Hyperlink 60" xfId="27948" hidden="1" xr:uid="{00000000-0005-0000-0000-0000F88E0000}"/>
    <cellStyle name="Followed Hyperlink 60" xfId="27984" hidden="1" xr:uid="{00000000-0005-0000-0000-0000F98E0000}"/>
    <cellStyle name="Followed Hyperlink 60" xfId="27882" hidden="1" xr:uid="{00000000-0005-0000-0000-0000FA8E0000}"/>
    <cellStyle name="Followed Hyperlink 60" xfId="27157" hidden="1" xr:uid="{00000000-0005-0000-0000-0000FB8E0000}"/>
    <cellStyle name="Followed Hyperlink 60" xfId="28154" hidden="1" xr:uid="{00000000-0005-0000-0000-0000FC8E0000}"/>
    <cellStyle name="Followed Hyperlink 60" xfId="28190" hidden="1" xr:uid="{00000000-0005-0000-0000-0000FD8E0000}"/>
    <cellStyle name="Followed Hyperlink 60" xfId="28088" hidden="1" xr:uid="{00000000-0005-0000-0000-0000FE8E0000}"/>
    <cellStyle name="Followed Hyperlink 60" xfId="28236" hidden="1" xr:uid="{00000000-0005-0000-0000-0000FF8E0000}"/>
    <cellStyle name="Followed Hyperlink 60" xfId="28394" hidden="1" xr:uid="{00000000-0005-0000-0000-0000008F0000}"/>
    <cellStyle name="Followed Hyperlink 60" xfId="28430" hidden="1" xr:uid="{00000000-0005-0000-0000-0000018F0000}"/>
    <cellStyle name="Followed Hyperlink 60" xfId="28328" hidden="1" xr:uid="{00000000-0005-0000-0000-0000028F0000}"/>
    <cellStyle name="Followed Hyperlink 60" xfId="28525" hidden="1" xr:uid="{00000000-0005-0000-0000-0000038F0000}"/>
    <cellStyle name="Followed Hyperlink 60" xfId="28700" hidden="1" xr:uid="{00000000-0005-0000-0000-0000048F0000}"/>
    <cellStyle name="Followed Hyperlink 60" xfId="28736" hidden="1" xr:uid="{00000000-0005-0000-0000-0000058F0000}"/>
    <cellStyle name="Followed Hyperlink 60" xfId="28634" hidden="1" xr:uid="{00000000-0005-0000-0000-0000068F0000}"/>
    <cellStyle name="Followed Hyperlink 60" xfId="28806" hidden="1" xr:uid="{00000000-0005-0000-0000-0000078F0000}"/>
    <cellStyle name="Followed Hyperlink 60" xfId="29013" hidden="1" xr:uid="{00000000-0005-0000-0000-0000088F0000}"/>
    <cellStyle name="Followed Hyperlink 60" xfId="29049" hidden="1" xr:uid="{00000000-0005-0000-0000-0000098F0000}"/>
    <cellStyle name="Followed Hyperlink 60" xfId="28947" hidden="1" xr:uid="{00000000-0005-0000-0000-00000A8F0000}"/>
    <cellStyle name="Followed Hyperlink 60" xfId="28816" hidden="1" xr:uid="{00000000-0005-0000-0000-00000B8F0000}"/>
    <cellStyle name="Followed Hyperlink 60" xfId="29234" hidden="1" xr:uid="{00000000-0005-0000-0000-00000C8F0000}"/>
    <cellStyle name="Followed Hyperlink 60" xfId="29270" hidden="1" xr:uid="{00000000-0005-0000-0000-00000D8F0000}"/>
    <cellStyle name="Followed Hyperlink 60" xfId="29168" hidden="1" xr:uid="{00000000-0005-0000-0000-00000E8F0000}"/>
    <cellStyle name="Followed Hyperlink 60" xfId="28501" hidden="1" xr:uid="{00000000-0005-0000-0000-00000F8F0000}"/>
    <cellStyle name="Followed Hyperlink 60" xfId="29450" hidden="1" xr:uid="{00000000-0005-0000-0000-0000108F0000}"/>
    <cellStyle name="Followed Hyperlink 60" xfId="29486" hidden="1" xr:uid="{00000000-0005-0000-0000-0000118F0000}"/>
    <cellStyle name="Followed Hyperlink 60" xfId="29384" hidden="1" xr:uid="{00000000-0005-0000-0000-0000128F0000}"/>
    <cellStyle name="Followed Hyperlink 60" xfId="29336" hidden="1" xr:uid="{00000000-0005-0000-0000-0000138F0000}"/>
    <cellStyle name="Followed Hyperlink 60" xfId="29662" hidden="1" xr:uid="{00000000-0005-0000-0000-0000148F0000}"/>
    <cellStyle name="Followed Hyperlink 60" xfId="29698" hidden="1" xr:uid="{00000000-0005-0000-0000-0000158F0000}"/>
    <cellStyle name="Followed Hyperlink 60" xfId="29596" hidden="1" xr:uid="{00000000-0005-0000-0000-0000168F0000}"/>
    <cellStyle name="Followed Hyperlink 60" xfId="28885" hidden="1" xr:uid="{00000000-0005-0000-0000-0000178F0000}"/>
    <cellStyle name="Followed Hyperlink 60" xfId="29873" hidden="1" xr:uid="{00000000-0005-0000-0000-0000188F0000}"/>
    <cellStyle name="Followed Hyperlink 60" xfId="29909" hidden="1" xr:uid="{00000000-0005-0000-0000-0000198F0000}"/>
    <cellStyle name="Followed Hyperlink 60" xfId="29807" hidden="1" xr:uid="{00000000-0005-0000-0000-00001A8F0000}"/>
    <cellStyle name="Followed Hyperlink 60" xfId="29082" hidden="1" xr:uid="{00000000-0005-0000-0000-00001B8F0000}"/>
    <cellStyle name="Followed Hyperlink 60" xfId="30079" hidden="1" xr:uid="{00000000-0005-0000-0000-00001C8F0000}"/>
    <cellStyle name="Followed Hyperlink 60" xfId="30115" hidden="1" xr:uid="{00000000-0005-0000-0000-00001D8F0000}"/>
    <cellStyle name="Followed Hyperlink 60" xfId="30013" hidden="1" xr:uid="{00000000-0005-0000-0000-00001E8F0000}"/>
    <cellStyle name="Followed Hyperlink 60" xfId="30205" hidden="1" xr:uid="{00000000-0005-0000-0000-00001F8F0000}"/>
    <cellStyle name="Followed Hyperlink 60" xfId="30380" hidden="1" xr:uid="{00000000-0005-0000-0000-0000208F0000}"/>
    <cellStyle name="Followed Hyperlink 60" xfId="30416" hidden="1" xr:uid="{00000000-0005-0000-0000-0000218F0000}"/>
    <cellStyle name="Followed Hyperlink 60" xfId="30314" hidden="1" xr:uid="{00000000-0005-0000-0000-0000228F0000}"/>
    <cellStyle name="Followed Hyperlink 60" xfId="30486" hidden="1" xr:uid="{00000000-0005-0000-0000-0000238F0000}"/>
    <cellStyle name="Followed Hyperlink 60" xfId="30693" hidden="1" xr:uid="{00000000-0005-0000-0000-0000248F0000}"/>
    <cellStyle name="Followed Hyperlink 60" xfId="30729" hidden="1" xr:uid="{00000000-0005-0000-0000-0000258F0000}"/>
    <cellStyle name="Followed Hyperlink 60" xfId="30627" hidden="1" xr:uid="{00000000-0005-0000-0000-0000268F0000}"/>
    <cellStyle name="Followed Hyperlink 60" xfId="30496" hidden="1" xr:uid="{00000000-0005-0000-0000-0000278F0000}"/>
    <cellStyle name="Followed Hyperlink 60" xfId="30914" hidden="1" xr:uid="{00000000-0005-0000-0000-0000288F0000}"/>
    <cellStyle name="Followed Hyperlink 60" xfId="30950" hidden="1" xr:uid="{00000000-0005-0000-0000-0000298F0000}"/>
    <cellStyle name="Followed Hyperlink 60" xfId="30848" hidden="1" xr:uid="{00000000-0005-0000-0000-00002A8F0000}"/>
    <cellStyle name="Followed Hyperlink 60" xfId="30181" hidden="1" xr:uid="{00000000-0005-0000-0000-00002B8F0000}"/>
    <cellStyle name="Followed Hyperlink 60" xfId="31130" hidden="1" xr:uid="{00000000-0005-0000-0000-00002C8F0000}"/>
    <cellStyle name="Followed Hyperlink 60" xfId="31166" hidden="1" xr:uid="{00000000-0005-0000-0000-00002D8F0000}"/>
    <cellStyle name="Followed Hyperlink 60" xfId="31064" hidden="1" xr:uid="{00000000-0005-0000-0000-00002E8F0000}"/>
    <cellStyle name="Followed Hyperlink 60" xfId="31016" hidden="1" xr:uid="{00000000-0005-0000-0000-00002F8F0000}"/>
    <cellStyle name="Followed Hyperlink 60" xfId="31342" hidden="1" xr:uid="{00000000-0005-0000-0000-0000308F0000}"/>
    <cellStyle name="Followed Hyperlink 60" xfId="31378" hidden="1" xr:uid="{00000000-0005-0000-0000-0000318F0000}"/>
    <cellStyle name="Followed Hyperlink 60" xfId="31276" hidden="1" xr:uid="{00000000-0005-0000-0000-0000328F0000}"/>
    <cellStyle name="Followed Hyperlink 60" xfId="30565" hidden="1" xr:uid="{00000000-0005-0000-0000-0000338F0000}"/>
    <cellStyle name="Followed Hyperlink 60" xfId="31553" hidden="1" xr:uid="{00000000-0005-0000-0000-0000348F0000}"/>
    <cellStyle name="Followed Hyperlink 60" xfId="31589" hidden="1" xr:uid="{00000000-0005-0000-0000-0000358F0000}"/>
    <cellStyle name="Followed Hyperlink 60" xfId="31487" hidden="1" xr:uid="{00000000-0005-0000-0000-0000368F0000}"/>
    <cellStyle name="Followed Hyperlink 60" xfId="30762" hidden="1" xr:uid="{00000000-0005-0000-0000-0000378F0000}"/>
    <cellStyle name="Followed Hyperlink 60" xfId="31759" hidden="1" xr:uid="{00000000-0005-0000-0000-0000388F0000}"/>
    <cellStyle name="Followed Hyperlink 60" xfId="31795" hidden="1" xr:uid="{00000000-0005-0000-0000-0000398F0000}"/>
    <cellStyle name="Followed Hyperlink 60" xfId="31693" hidden="1" xr:uid="{00000000-0005-0000-0000-00003A8F0000}"/>
    <cellStyle name="Followed Hyperlink 60" xfId="32105" hidden="1" xr:uid="{00000000-0005-0000-0000-00003B8F0000}"/>
    <cellStyle name="Followed Hyperlink 60" xfId="32344" hidden="1" xr:uid="{00000000-0005-0000-0000-00003C8F0000}"/>
    <cellStyle name="Followed Hyperlink 60" xfId="32380" hidden="1" xr:uid="{00000000-0005-0000-0000-00003D8F0000}"/>
    <cellStyle name="Followed Hyperlink 60" xfId="32278" hidden="1" xr:uid="{00000000-0005-0000-0000-00003E8F0000}"/>
    <cellStyle name="Followed Hyperlink 60" xfId="32450" hidden="1" xr:uid="{00000000-0005-0000-0000-00003F8F0000}"/>
    <cellStyle name="Followed Hyperlink 60" xfId="32657" hidden="1" xr:uid="{00000000-0005-0000-0000-0000408F0000}"/>
    <cellStyle name="Followed Hyperlink 60" xfId="32693" hidden="1" xr:uid="{00000000-0005-0000-0000-0000418F0000}"/>
    <cellStyle name="Followed Hyperlink 60" xfId="32591" hidden="1" xr:uid="{00000000-0005-0000-0000-0000428F0000}"/>
    <cellStyle name="Followed Hyperlink 60" xfId="32460" hidden="1" xr:uid="{00000000-0005-0000-0000-0000438F0000}"/>
    <cellStyle name="Followed Hyperlink 60" xfId="32878" hidden="1" xr:uid="{00000000-0005-0000-0000-0000448F0000}"/>
    <cellStyle name="Followed Hyperlink 60" xfId="32914" hidden="1" xr:uid="{00000000-0005-0000-0000-0000458F0000}"/>
    <cellStyle name="Followed Hyperlink 60" xfId="32812" hidden="1" xr:uid="{00000000-0005-0000-0000-0000468F0000}"/>
    <cellStyle name="Followed Hyperlink 60" xfId="32013" hidden="1" xr:uid="{00000000-0005-0000-0000-0000478F0000}"/>
    <cellStyle name="Followed Hyperlink 60" xfId="33094" hidden="1" xr:uid="{00000000-0005-0000-0000-0000488F0000}"/>
    <cellStyle name="Followed Hyperlink 60" xfId="33130" hidden="1" xr:uid="{00000000-0005-0000-0000-0000498F0000}"/>
    <cellStyle name="Followed Hyperlink 60" xfId="33028" hidden="1" xr:uid="{00000000-0005-0000-0000-00004A8F0000}"/>
    <cellStyle name="Followed Hyperlink 60" xfId="32980" hidden="1" xr:uid="{00000000-0005-0000-0000-00004B8F0000}"/>
    <cellStyle name="Followed Hyperlink 60" xfId="33306" hidden="1" xr:uid="{00000000-0005-0000-0000-00004C8F0000}"/>
    <cellStyle name="Followed Hyperlink 60" xfId="33342" hidden="1" xr:uid="{00000000-0005-0000-0000-00004D8F0000}"/>
    <cellStyle name="Followed Hyperlink 60" xfId="33240" hidden="1" xr:uid="{00000000-0005-0000-0000-00004E8F0000}"/>
    <cellStyle name="Followed Hyperlink 60" xfId="32529" hidden="1" xr:uid="{00000000-0005-0000-0000-00004F8F0000}"/>
    <cellStyle name="Followed Hyperlink 60" xfId="33517" hidden="1" xr:uid="{00000000-0005-0000-0000-0000508F0000}"/>
    <cellStyle name="Followed Hyperlink 60" xfId="33553" hidden="1" xr:uid="{00000000-0005-0000-0000-0000518F0000}"/>
    <cellStyle name="Followed Hyperlink 60" xfId="33451" hidden="1" xr:uid="{00000000-0005-0000-0000-0000528F0000}"/>
    <cellStyle name="Followed Hyperlink 60" xfId="32726" hidden="1" xr:uid="{00000000-0005-0000-0000-0000538F0000}"/>
    <cellStyle name="Followed Hyperlink 60" xfId="33723" hidden="1" xr:uid="{00000000-0005-0000-0000-0000548F0000}"/>
    <cellStyle name="Followed Hyperlink 60" xfId="33759" hidden="1" xr:uid="{00000000-0005-0000-0000-0000558F0000}"/>
    <cellStyle name="Followed Hyperlink 60" xfId="33657" hidden="1" xr:uid="{00000000-0005-0000-0000-0000568F0000}"/>
    <cellStyle name="Followed Hyperlink 60" xfId="33849" hidden="1" xr:uid="{00000000-0005-0000-0000-0000578F0000}"/>
    <cellStyle name="Followed Hyperlink 60" xfId="34024" hidden="1" xr:uid="{00000000-0005-0000-0000-0000588F0000}"/>
    <cellStyle name="Followed Hyperlink 60" xfId="34060" hidden="1" xr:uid="{00000000-0005-0000-0000-0000598F0000}"/>
    <cellStyle name="Followed Hyperlink 60" xfId="33958" hidden="1" xr:uid="{00000000-0005-0000-0000-00005A8F0000}"/>
    <cellStyle name="Followed Hyperlink 60" xfId="34130" hidden="1" xr:uid="{00000000-0005-0000-0000-00005B8F0000}"/>
    <cellStyle name="Followed Hyperlink 60" xfId="34337" hidden="1" xr:uid="{00000000-0005-0000-0000-00005C8F0000}"/>
    <cellStyle name="Followed Hyperlink 60" xfId="34373" hidden="1" xr:uid="{00000000-0005-0000-0000-00005D8F0000}"/>
    <cellStyle name="Followed Hyperlink 60" xfId="34271" hidden="1" xr:uid="{00000000-0005-0000-0000-00005E8F0000}"/>
    <cellStyle name="Followed Hyperlink 60" xfId="34140" hidden="1" xr:uid="{00000000-0005-0000-0000-00005F8F0000}"/>
    <cellStyle name="Followed Hyperlink 60" xfId="34558" hidden="1" xr:uid="{00000000-0005-0000-0000-0000608F0000}"/>
    <cellStyle name="Followed Hyperlink 60" xfId="34594" hidden="1" xr:uid="{00000000-0005-0000-0000-0000618F0000}"/>
    <cellStyle name="Followed Hyperlink 60" xfId="34492" hidden="1" xr:uid="{00000000-0005-0000-0000-0000628F0000}"/>
    <cellStyle name="Followed Hyperlink 60" xfId="33825" hidden="1" xr:uid="{00000000-0005-0000-0000-0000638F0000}"/>
    <cellStyle name="Followed Hyperlink 60" xfId="34774" hidden="1" xr:uid="{00000000-0005-0000-0000-0000648F0000}"/>
    <cellStyle name="Followed Hyperlink 60" xfId="34810" hidden="1" xr:uid="{00000000-0005-0000-0000-0000658F0000}"/>
    <cellStyle name="Followed Hyperlink 60" xfId="34708" hidden="1" xr:uid="{00000000-0005-0000-0000-0000668F0000}"/>
    <cellStyle name="Followed Hyperlink 60" xfId="34660" hidden="1" xr:uid="{00000000-0005-0000-0000-0000678F0000}"/>
    <cellStyle name="Followed Hyperlink 60" xfId="34986" hidden="1" xr:uid="{00000000-0005-0000-0000-0000688F0000}"/>
    <cellStyle name="Followed Hyperlink 60" xfId="35022" hidden="1" xr:uid="{00000000-0005-0000-0000-0000698F0000}"/>
    <cellStyle name="Followed Hyperlink 60" xfId="34920" hidden="1" xr:uid="{00000000-0005-0000-0000-00006A8F0000}"/>
    <cellStyle name="Followed Hyperlink 60" xfId="34209" hidden="1" xr:uid="{00000000-0005-0000-0000-00006B8F0000}"/>
    <cellStyle name="Followed Hyperlink 60" xfId="35197" hidden="1" xr:uid="{00000000-0005-0000-0000-00006C8F0000}"/>
    <cellStyle name="Followed Hyperlink 60" xfId="35233" hidden="1" xr:uid="{00000000-0005-0000-0000-00006D8F0000}"/>
    <cellStyle name="Followed Hyperlink 60" xfId="35131" hidden="1" xr:uid="{00000000-0005-0000-0000-00006E8F0000}"/>
    <cellStyle name="Followed Hyperlink 60" xfId="34406" hidden="1" xr:uid="{00000000-0005-0000-0000-00006F8F0000}"/>
    <cellStyle name="Followed Hyperlink 60" xfId="35403" hidden="1" xr:uid="{00000000-0005-0000-0000-0000708F0000}"/>
    <cellStyle name="Followed Hyperlink 60" xfId="35439" hidden="1" xr:uid="{00000000-0005-0000-0000-0000718F0000}"/>
    <cellStyle name="Followed Hyperlink 60" xfId="35337" hidden="1" xr:uid="{00000000-0005-0000-0000-0000728F0000}"/>
    <cellStyle name="Followed Hyperlink 60" xfId="12404" hidden="1" xr:uid="{00000000-0005-0000-0000-0000738F0000}"/>
    <cellStyle name="Followed Hyperlink 60" xfId="4619" hidden="1" xr:uid="{00000000-0005-0000-0000-0000748F0000}"/>
    <cellStyle name="Followed Hyperlink 60" xfId="2889" hidden="1" xr:uid="{00000000-0005-0000-0000-0000758F0000}"/>
    <cellStyle name="Followed Hyperlink 60" xfId="6834" hidden="1" xr:uid="{00000000-0005-0000-0000-0000768F0000}"/>
    <cellStyle name="Followed Hyperlink 60" xfId="2723" hidden="1" xr:uid="{00000000-0005-0000-0000-0000778F0000}"/>
    <cellStyle name="Followed Hyperlink 60" xfId="35514" hidden="1" xr:uid="{00000000-0005-0000-0000-0000788F0000}"/>
    <cellStyle name="Followed Hyperlink 60" xfId="35550" hidden="1" xr:uid="{00000000-0005-0000-0000-0000798F0000}"/>
    <cellStyle name="Followed Hyperlink 60" xfId="76" hidden="1" xr:uid="{00000000-0005-0000-0000-00007A8F0000}"/>
    <cellStyle name="Followed Hyperlink 60" xfId="2703" hidden="1" xr:uid="{00000000-0005-0000-0000-00007B8F0000}"/>
    <cellStyle name="Followed Hyperlink 60" xfId="35735" hidden="1" xr:uid="{00000000-0005-0000-0000-00007C8F0000}"/>
    <cellStyle name="Followed Hyperlink 60" xfId="35771" hidden="1" xr:uid="{00000000-0005-0000-0000-00007D8F0000}"/>
    <cellStyle name="Followed Hyperlink 60" xfId="35669" hidden="1" xr:uid="{00000000-0005-0000-0000-00007E8F0000}"/>
    <cellStyle name="Followed Hyperlink 60" xfId="16111" hidden="1" xr:uid="{00000000-0005-0000-0000-00007F8F0000}"/>
    <cellStyle name="Followed Hyperlink 60" xfId="35951" hidden="1" xr:uid="{00000000-0005-0000-0000-0000808F0000}"/>
    <cellStyle name="Followed Hyperlink 60" xfId="35987" hidden="1" xr:uid="{00000000-0005-0000-0000-0000818F0000}"/>
    <cellStyle name="Followed Hyperlink 60" xfId="35885" hidden="1" xr:uid="{00000000-0005-0000-0000-0000828F0000}"/>
    <cellStyle name="Followed Hyperlink 60" xfId="35837" hidden="1" xr:uid="{00000000-0005-0000-0000-0000838F0000}"/>
    <cellStyle name="Followed Hyperlink 60" xfId="36163" hidden="1" xr:uid="{00000000-0005-0000-0000-0000848F0000}"/>
    <cellStyle name="Followed Hyperlink 60" xfId="36199" hidden="1" xr:uid="{00000000-0005-0000-0000-0000858F0000}"/>
    <cellStyle name="Followed Hyperlink 60" xfId="36097" hidden="1" xr:uid="{00000000-0005-0000-0000-0000868F0000}"/>
    <cellStyle name="Followed Hyperlink 60" xfId="760" hidden="1" xr:uid="{00000000-0005-0000-0000-0000878F0000}"/>
    <cellStyle name="Followed Hyperlink 60" xfId="36374" hidden="1" xr:uid="{00000000-0005-0000-0000-0000888F0000}"/>
    <cellStyle name="Followed Hyperlink 60" xfId="36410" hidden="1" xr:uid="{00000000-0005-0000-0000-0000898F0000}"/>
    <cellStyle name="Followed Hyperlink 60" xfId="36308" hidden="1" xr:uid="{00000000-0005-0000-0000-00008A8F0000}"/>
    <cellStyle name="Followed Hyperlink 60" xfId="35583" hidden="1" xr:uid="{00000000-0005-0000-0000-00008B8F0000}"/>
    <cellStyle name="Followed Hyperlink 60" xfId="36580" hidden="1" xr:uid="{00000000-0005-0000-0000-00008C8F0000}"/>
    <cellStyle name="Followed Hyperlink 60" xfId="36616" hidden="1" xr:uid="{00000000-0005-0000-0000-00008D8F0000}"/>
    <cellStyle name="Followed Hyperlink 60" xfId="36514" hidden="1" xr:uid="{00000000-0005-0000-0000-00008E8F0000}"/>
    <cellStyle name="Followed Hyperlink 60" xfId="36766" hidden="1" xr:uid="{00000000-0005-0000-0000-00008F8F0000}"/>
    <cellStyle name="Followed Hyperlink 60" xfId="36661" hidden="1" xr:uid="{00000000-0005-0000-0000-0000908F0000}"/>
    <cellStyle name="Followed Hyperlink 60" xfId="36818" hidden="1" xr:uid="{00000000-0005-0000-0000-0000918F0000}"/>
    <cellStyle name="Followed Hyperlink 60" xfId="36696" hidden="1" xr:uid="{00000000-0005-0000-0000-0000928F0000}"/>
    <cellStyle name="Followed Hyperlink 60" xfId="36888" hidden="1" xr:uid="{00000000-0005-0000-0000-0000938F0000}"/>
    <cellStyle name="Followed Hyperlink 60" xfId="37095" hidden="1" xr:uid="{00000000-0005-0000-0000-0000948F0000}"/>
    <cellStyle name="Followed Hyperlink 60" xfId="37131" hidden="1" xr:uid="{00000000-0005-0000-0000-0000958F0000}"/>
    <cellStyle name="Followed Hyperlink 60" xfId="37029" hidden="1" xr:uid="{00000000-0005-0000-0000-0000968F0000}"/>
    <cellStyle name="Followed Hyperlink 60" xfId="36898" hidden="1" xr:uid="{00000000-0005-0000-0000-0000978F0000}"/>
    <cellStyle name="Followed Hyperlink 60" xfId="37316" hidden="1" xr:uid="{00000000-0005-0000-0000-0000988F0000}"/>
    <cellStyle name="Followed Hyperlink 60" xfId="37352" hidden="1" xr:uid="{00000000-0005-0000-0000-0000998F0000}"/>
    <cellStyle name="Followed Hyperlink 60" xfId="37250" hidden="1" xr:uid="{00000000-0005-0000-0000-00009A8F0000}"/>
    <cellStyle name="Followed Hyperlink 60" xfId="36778" hidden="1" xr:uid="{00000000-0005-0000-0000-00009B8F0000}"/>
    <cellStyle name="Followed Hyperlink 60" xfId="37532" hidden="1" xr:uid="{00000000-0005-0000-0000-00009C8F0000}"/>
    <cellStyle name="Followed Hyperlink 60" xfId="37568" hidden="1" xr:uid="{00000000-0005-0000-0000-00009D8F0000}"/>
    <cellStyle name="Followed Hyperlink 60" xfId="37466" hidden="1" xr:uid="{00000000-0005-0000-0000-00009E8F0000}"/>
    <cellStyle name="Followed Hyperlink 60" xfId="37418" hidden="1" xr:uid="{00000000-0005-0000-0000-00009F8F0000}"/>
    <cellStyle name="Followed Hyperlink 60" xfId="37744" hidden="1" xr:uid="{00000000-0005-0000-0000-0000A08F0000}"/>
    <cellStyle name="Followed Hyperlink 60" xfId="37780" hidden="1" xr:uid="{00000000-0005-0000-0000-0000A18F0000}"/>
    <cellStyle name="Followed Hyperlink 60" xfId="37678" hidden="1" xr:uid="{00000000-0005-0000-0000-0000A28F0000}"/>
    <cellStyle name="Followed Hyperlink 60" xfId="36967" hidden="1" xr:uid="{00000000-0005-0000-0000-0000A38F0000}"/>
    <cellStyle name="Followed Hyperlink 60" xfId="37955" hidden="1" xr:uid="{00000000-0005-0000-0000-0000A48F0000}"/>
    <cellStyle name="Followed Hyperlink 60" xfId="37991" hidden="1" xr:uid="{00000000-0005-0000-0000-0000A58F0000}"/>
    <cellStyle name="Followed Hyperlink 60" xfId="37889" hidden="1" xr:uid="{00000000-0005-0000-0000-0000A68F0000}"/>
    <cellStyle name="Followed Hyperlink 60" xfId="37164" hidden="1" xr:uid="{00000000-0005-0000-0000-0000A78F0000}"/>
    <cellStyle name="Followed Hyperlink 60" xfId="38161" hidden="1" xr:uid="{00000000-0005-0000-0000-0000A88F0000}"/>
    <cellStyle name="Followed Hyperlink 60" xfId="38197" hidden="1" xr:uid="{00000000-0005-0000-0000-0000A98F0000}"/>
    <cellStyle name="Followed Hyperlink 60" xfId="38095" hidden="1" xr:uid="{00000000-0005-0000-0000-0000AA8F0000}"/>
    <cellStyle name="Followed Hyperlink 60" xfId="38308" hidden="1" xr:uid="{00000000-0005-0000-0000-0000AB8F0000}"/>
    <cellStyle name="Followed Hyperlink 60" xfId="38332" hidden="1" xr:uid="{00000000-0005-0000-0000-0000AC8F0000}"/>
    <cellStyle name="Followed Hyperlink 60" xfId="38368" hidden="1" xr:uid="{00000000-0005-0000-0000-0000AD8F0000}"/>
    <cellStyle name="Followed Hyperlink 60" xfId="10668" hidden="1" xr:uid="{00000000-0005-0000-0000-0000AE8F0000}"/>
    <cellStyle name="Followed Hyperlink 60" xfId="38438" hidden="1" xr:uid="{00000000-0005-0000-0000-0000AF8F0000}"/>
    <cellStyle name="Followed Hyperlink 60" xfId="38645" hidden="1" xr:uid="{00000000-0005-0000-0000-0000B08F0000}"/>
    <cellStyle name="Followed Hyperlink 60" xfId="38681" hidden="1" xr:uid="{00000000-0005-0000-0000-0000B18F0000}"/>
    <cellStyle name="Followed Hyperlink 60" xfId="38579" hidden="1" xr:uid="{00000000-0005-0000-0000-0000B28F0000}"/>
    <cellStyle name="Followed Hyperlink 60" xfId="38448" hidden="1" xr:uid="{00000000-0005-0000-0000-0000B38F0000}"/>
    <cellStyle name="Followed Hyperlink 60" xfId="38866" hidden="1" xr:uid="{00000000-0005-0000-0000-0000B48F0000}"/>
    <cellStyle name="Followed Hyperlink 60" xfId="38902" hidden="1" xr:uid="{00000000-0005-0000-0000-0000B58F0000}"/>
    <cellStyle name="Followed Hyperlink 60" xfId="38800" hidden="1" xr:uid="{00000000-0005-0000-0000-0000B68F0000}"/>
    <cellStyle name="Followed Hyperlink 60" xfId="8741" hidden="1" xr:uid="{00000000-0005-0000-0000-0000B78F0000}"/>
    <cellStyle name="Followed Hyperlink 60" xfId="39082" hidden="1" xr:uid="{00000000-0005-0000-0000-0000B88F0000}"/>
    <cellStyle name="Followed Hyperlink 60" xfId="39118" hidden="1" xr:uid="{00000000-0005-0000-0000-0000B98F0000}"/>
    <cellStyle name="Followed Hyperlink 60" xfId="39016" hidden="1" xr:uid="{00000000-0005-0000-0000-0000BA8F0000}"/>
    <cellStyle name="Followed Hyperlink 60" xfId="38968" hidden="1" xr:uid="{00000000-0005-0000-0000-0000BB8F0000}"/>
    <cellStyle name="Followed Hyperlink 60" xfId="39294" hidden="1" xr:uid="{00000000-0005-0000-0000-0000BC8F0000}"/>
    <cellStyle name="Followed Hyperlink 60" xfId="39330" hidden="1" xr:uid="{00000000-0005-0000-0000-0000BD8F0000}"/>
    <cellStyle name="Followed Hyperlink 60" xfId="39228" hidden="1" xr:uid="{00000000-0005-0000-0000-0000BE8F0000}"/>
    <cellStyle name="Followed Hyperlink 60" xfId="38517" hidden="1" xr:uid="{00000000-0005-0000-0000-0000BF8F0000}"/>
    <cellStyle name="Followed Hyperlink 60" xfId="39505" hidden="1" xr:uid="{00000000-0005-0000-0000-0000C08F0000}"/>
    <cellStyle name="Followed Hyperlink 60" xfId="39541" hidden="1" xr:uid="{00000000-0005-0000-0000-0000C18F0000}"/>
    <cellStyle name="Followed Hyperlink 60" xfId="39439" hidden="1" xr:uid="{00000000-0005-0000-0000-0000C28F0000}"/>
    <cellStyle name="Followed Hyperlink 60" xfId="38714" hidden="1" xr:uid="{00000000-0005-0000-0000-0000C38F0000}"/>
    <cellStyle name="Followed Hyperlink 60" xfId="39711" hidden="1" xr:uid="{00000000-0005-0000-0000-0000C48F0000}"/>
    <cellStyle name="Followed Hyperlink 60" xfId="39747" hidden="1" xr:uid="{00000000-0005-0000-0000-0000C58F0000}"/>
    <cellStyle name="Followed Hyperlink 60" xfId="39645" hidden="1" xr:uid="{00000000-0005-0000-0000-0000C68F0000}"/>
    <cellStyle name="Followed Hyperlink 61" xfId="357" hidden="1" xr:uid="{00000000-0005-0000-0000-0000C78F0000}"/>
    <cellStyle name="Followed Hyperlink 61" xfId="482" hidden="1" xr:uid="{00000000-0005-0000-0000-0000C88F0000}"/>
    <cellStyle name="Followed Hyperlink 61" xfId="392" hidden="1" xr:uid="{00000000-0005-0000-0000-0000C98F0000}"/>
    <cellStyle name="Followed Hyperlink 61" xfId="511" hidden="1" xr:uid="{00000000-0005-0000-0000-0000CA8F0000}"/>
    <cellStyle name="Followed Hyperlink 61" xfId="1079" hidden="1" xr:uid="{00000000-0005-0000-0000-0000CB8F0000}"/>
    <cellStyle name="Followed Hyperlink 61" xfId="1192" hidden="1" xr:uid="{00000000-0005-0000-0000-0000CC8F0000}"/>
    <cellStyle name="Followed Hyperlink 61" xfId="1102" hidden="1" xr:uid="{00000000-0005-0000-0000-0000CD8F0000}"/>
    <cellStyle name="Followed Hyperlink 61" xfId="1221" hidden="1" xr:uid="{00000000-0005-0000-0000-0000CE8F0000}"/>
    <cellStyle name="Followed Hyperlink 61" xfId="1391" hidden="1" xr:uid="{00000000-0005-0000-0000-0000CF8F0000}"/>
    <cellStyle name="Followed Hyperlink 61" xfId="1505" hidden="1" xr:uid="{00000000-0005-0000-0000-0000D08F0000}"/>
    <cellStyle name="Followed Hyperlink 61" xfId="1415" hidden="1" xr:uid="{00000000-0005-0000-0000-0000D18F0000}"/>
    <cellStyle name="Followed Hyperlink 61" xfId="1534" hidden="1" xr:uid="{00000000-0005-0000-0000-0000D28F0000}"/>
    <cellStyle name="Followed Hyperlink 61" xfId="1618" hidden="1" xr:uid="{00000000-0005-0000-0000-0000D38F0000}"/>
    <cellStyle name="Followed Hyperlink 61" xfId="1726" hidden="1" xr:uid="{00000000-0005-0000-0000-0000D48F0000}"/>
    <cellStyle name="Followed Hyperlink 61" xfId="1636" hidden="1" xr:uid="{00000000-0005-0000-0000-0000D58F0000}"/>
    <cellStyle name="Followed Hyperlink 61" xfId="1755" hidden="1" xr:uid="{00000000-0005-0000-0000-0000D68F0000}"/>
    <cellStyle name="Followed Hyperlink 61" xfId="1837" hidden="1" xr:uid="{00000000-0005-0000-0000-0000D78F0000}"/>
    <cellStyle name="Followed Hyperlink 61" xfId="1942" hidden="1" xr:uid="{00000000-0005-0000-0000-0000D88F0000}"/>
    <cellStyle name="Followed Hyperlink 61" xfId="1852" hidden="1" xr:uid="{00000000-0005-0000-0000-0000D98F0000}"/>
    <cellStyle name="Followed Hyperlink 61" xfId="1971" hidden="1" xr:uid="{00000000-0005-0000-0000-0000DA8F0000}"/>
    <cellStyle name="Followed Hyperlink 61" xfId="2052" hidden="1" xr:uid="{00000000-0005-0000-0000-0000DB8F0000}"/>
    <cellStyle name="Followed Hyperlink 61" xfId="2154" hidden="1" xr:uid="{00000000-0005-0000-0000-0000DC8F0000}"/>
    <cellStyle name="Followed Hyperlink 61" xfId="2064" hidden="1" xr:uid="{00000000-0005-0000-0000-0000DD8F0000}"/>
    <cellStyle name="Followed Hyperlink 61" xfId="2183" hidden="1" xr:uid="{00000000-0005-0000-0000-0000DE8F0000}"/>
    <cellStyle name="Followed Hyperlink 61" xfId="2264" hidden="1" xr:uid="{00000000-0005-0000-0000-0000DF8F0000}"/>
    <cellStyle name="Followed Hyperlink 61" xfId="2365" hidden="1" xr:uid="{00000000-0005-0000-0000-0000E08F0000}"/>
    <cellStyle name="Followed Hyperlink 61" xfId="2275" hidden="1" xr:uid="{00000000-0005-0000-0000-0000E18F0000}"/>
    <cellStyle name="Followed Hyperlink 61" xfId="2394" hidden="1" xr:uid="{00000000-0005-0000-0000-0000E28F0000}"/>
    <cellStyle name="Followed Hyperlink 61" xfId="2475" hidden="1" xr:uid="{00000000-0005-0000-0000-0000E38F0000}"/>
    <cellStyle name="Followed Hyperlink 61" xfId="2571" hidden="1" xr:uid="{00000000-0005-0000-0000-0000E48F0000}"/>
    <cellStyle name="Followed Hyperlink 61" xfId="2481" hidden="1" xr:uid="{00000000-0005-0000-0000-0000E58F0000}"/>
    <cellStyle name="Followed Hyperlink 61" xfId="2600" hidden="1" xr:uid="{00000000-0005-0000-0000-0000E68F0000}"/>
    <cellStyle name="Followed Hyperlink 61" xfId="2968" hidden="1" xr:uid="{00000000-0005-0000-0000-0000E78F0000}"/>
    <cellStyle name="Followed Hyperlink 61" xfId="3081" hidden="1" xr:uid="{00000000-0005-0000-0000-0000E88F0000}"/>
    <cellStyle name="Followed Hyperlink 61" xfId="2991" hidden="1" xr:uid="{00000000-0005-0000-0000-0000E98F0000}"/>
    <cellStyle name="Followed Hyperlink 61" xfId="3110" hidden="1" xr:uid="{00000000-0005-0000-0000-0000EA8F0000}"/>
    <cellStyle name="Followed Hyperlink 61" xfId="3280" hidden="1" xr:uid="{00000000-0005-0000-0000-0000EB8F0000}"/>
    <cellStyle name="Followed Hyperlink 61" xfId="3394" hidden="1" xr:uid="{00000000-0005-0000-0000-0000EC8F0000}"/>
    <cellStyle name="Followed Hyperlink 61" xfId="3304" hidden="1" xr:uid="{00000000-0005-0000-0000-0000ED8F0000}"/>
    <cellStyle name="Followed Hyperlink 61" xfId="3423" hidden="1" xr:uid="{00000000-0005-0000-0000-0000EE8F0000}"/>
    <cellStyle name="Followed Hyperlink 61" xfId="3507" hidden="1" xr:uid="{00000000-0005-0000-0000-0000EF8F0000}"/>
    <cellStyle name="Followed Hyperlink 61" xfId="3615" hidden="1" xr:uid="{00000000-0005-0000-0000-0000F08F0000}"/>
    <cellStyle name="Followed Hyperlink 61" xfId="3525" hidden="1" xr:uid="{00000000-0005-0000-0000-0000F18F0000}"/>
    <cellStyle name="Followed Hyperlink 61" xfId="3644" hidden="1" xr:uid="{00000000-0005-0000-0000-0000F28F0000}"/>
    <cellStyle name="Followed Hyperlink 61" xfId="3726" hidden="1" xr:uid="{00000000-0005-0000-0000-0000F38F0000}"/>
    <cellStyle name="Followed Hyperlink 61" xfId="3831" hidden="1" xr:uid="{00000000-0005-0000-0000-0000F48F0000}"/>
    <cellStyle name="Followed Hyperlink 61" xfId="3741" hidden="1" xr:uid="{00000000-0005-0000-0000-0000F58F0000}"/>
    <cellStyle name="Followed Hyperlink 61" xfId="3860" hidden="1" xr:uid="{00000000-0005-0000-0000-0000F68F0000}"/>
    <cellStyle name="Followed Hyperlink 61" xfId="3941" hidden="1" xr:uid="{00000000-0005-0000-0000-0000F78F0000}"/>
    <cellStyle name="Followed Hyperlink 61" xfId="4043" hidden="1" xr:uid="{00000000-0005-0000-0000-0000F88F0000}"/>
    <cellStyle name="Followed Hyperlink 61" xfId="3953" hidden="1" xr:uid="{00000000-0005-0000-0000-0000F98F0000}"/>
    <cellStyle name="Followed Hyperlink 61" xfId="4072" hidden="1" xr:uid="{00000000-0005-0000-0000-0000FA8F0000}"/>
    <cellStyle name="Followed Hyperlink 61" xfId="4153" hidden="1" xr:uid="{00000000-0005-0000-0000-0000FB8F0000}"/>
    <cellStyle name="Followed Hyperlink 61" xfId="4254" hidden="1" xr:uid="{00000000-0005-0000-0000-0000FC8F0000}"/>
    <cellStyle name="Followed Hyperlink 61" xfId="4164" hidden="1" xr:uid="{00000000-0005-0000-0000-0000FD8F0000}"/>
    <cellStyle name="Followed Hyperlink 61" xfId="4283" hidden="1" xr:uid="{00000000-0005-0000-0000-0000FE8F0000}"/>
    <cellStyle name="Followed Hyperlink 61" xfId="4364" hidden="1" xr:uid="{00000000-0005-0000-0000-0000FF8F0000}"/>
    <cellStyle name="Followed Hyperlink 61" xfId="4460" hidden="1" xr:uid="{00000000-0005-0000-0000-000000900000}"/>
    <cellStyle name="Followed Hyperlink 61" xfId="4370" hidden="1" xr:uid="{00000000-0005-0000-0000-000001900000}"/>
    <cellStyle name="Followed Hyperlink 61" xfId="4489" hidden="1" xr:uid="{00000000-0005-0000-0000-000002900000}"/>
    <cellStyle name="Followed Hyperlink 61" xfId="4748" hidden="1" xr:uid="{00000000-0005-0000-0000-000003900000}"/>
    <cellStyle name="Followed Hyperlink 61" xfId="4861" hidden="1" xr:uid="{00000000-0005-0000-0000-000004900000}"/>
    <cellStyle name="Followed Hyperlink 61" xfId="4771" hidden="1" xr:uid="{00000000-0005-0000-0000-000005900000}"/>
    <cellStyle name="Followed Hyperlink 61" xfId="4890" hidden="1" xr:uid="{00000000-0005-0000-0000-000006900000}"/>
    <cellStyle name="Followed Hyperlink 61" xfId="5060" hidden="1" xr:uid="{00000000-0005-0000-0000-000007900000}"/>
    <cellStyle name="Followed Hyperlink 61" xfId="5174" hidden="1" xr:uid="{00000000-0005-0000-0000-000008900000}"/>
    <cellStyle name="Followed Hyperlink 61" xfId="5084" hidden="1" xr:uid="{00000000-0005-0000-0000-000009900000}"/>
    <cellStyle name="Followed Hyperlink 61" xfId="5203" hidden="1" xr:uid="{00000000-0005-0000-0000-00000A900000}"/>
    <cellStyle name="Followed Hyperlink 61" xfId="5287" hidden="1" xr:uid="{00000000-0005-0000-0000-00000B900000}"/>
    <cellStyle name="Followed Hyperlink 61" xfId="5395" hidden="1" xr:uid="{00000000-0005-0000-0000-00000C900000}"/>
    <cellStyle name="Followed Hyperlink 61" xfId="5305" hidden="1" xr:uid="{00000000-0005-0000-0000-00000D900000}"/>
    <cellStyle name="Followed Hyperlink 61" xfId="5424" hidden="1" xr:uid="{00000000-0005-0000-0000-00000E900000}"/>
    <cellStyle name="Followed Hyperlink 61" xfId="5506" hidden="1" xr:uid="{00000000-0005-0000-0000-00000F900000}"/>
    <cellStyle name="Followed Hyperlink 61" xfId="5611" hidden="1" xr:uid="{00000000-0005-0000-0000-000010900000}"/>
    <cellStyle name="Followed Hyperlink 61" xfId="5521" hidden="1" xr:uid="{00000000-0005-0000-0000-000011900000}"/>
    <cellStyle name="Followed Hyperlink 61" xfId="5640" hidden="1" xr:uid="{00000000-0005-0000-0000-000012900000}"/>
    <cellStyle name="Followed Hyperlink 61" xfId="5721" hidden="1" xr:uid="{00000000-0005-0000-0000-000013900000}"/>
    <cellStyle name="Followed Hyperlink 61" xfId="5823" hidden="1" xr:uid="{00000000-0005-0000-0000-000014900000}"/>
    <cellStyle name="Followed Hyperlink 61" xfId="5733" hidden="1" xr:uid="{00000000-0005-0000-0000-000015900000}"/>
    <cellStyle name="Followed Hyperlink 61" xfId="5852" hidden="1" xr:uid="{00000000-0005-0000-0000-000016900000}"/>
    <cellStyle name="Followed Hyperlink 61" xfId="5933" hidden="1" xr:uid="{00000000-0005-0000-0000-000017900000}"/>
    <cellStyle name="Followed Hyperlink 61" xfId="6034" hidden="1" xr:uid="{00000000-0005-0000-0000-000018900000}"/>
    <cellStyle name="Followed Hyperlink 61" xfId="5944" hidden="1" xr:uid="{00000000-0005-0000-0000-000019900000}"/>
    <cellStyle name="Followed Hyperlink 61" xfId="6063" hidden="1" xr:uid="{00000000-0005-0000-0000-00001A900000}"/>
    <cellStyle name="Followed Hyperlink 61" xfId="6144" hidden="1" xr:uid="{00000000-0005-0000-0000-00001B900000}"/>
    <cellStyle name="Followed Hyperlink 61" xfId="6240" hidden="1" xr:uid="{00000000-0005-0000-0000-00001C900000}"/>
    <cellStyle name="Followed Hyperlink 61" xfId="6150" hidden="1" xr:uid="{00000000-0005-0000-0000-00001D900000}"/>
    <cellStyle name="Followed Hyperlink 61" xfId="6269" hidden="1" xr:uid="{00000000-0005-0000-0000-00001E900000}"/>
    <cellStyle name="Followed Hyperlink 61" xfId="6531" hidden="1" xr:uid="{00000000-0005-0000-0000-00001F900000}"/>
    <cellStyle name="Followed Hyperlink 61" xfId="6642" hidden="1" xr:uid="{00000000-0005-0000-0000-000020900000}"/>
    <cellStyle name="Followed Hyperlink 61" xfId="6552" hidden="1" xr:uid="{00000000-0005-0000-0000-000021900000}"/>
    <cellStyle name="Followed Hyperlink 61" xfId="6671" hidden="1" xr:uid="{00000000-0005-0000-0000-000022900000}"/>
    <cellStyle name="Followed Hyperlink 61" xfId="7122" hidden="1" xr:uid="{00000000-0005-0000-0000-000023900000}"/>
    <cellStyle name="Followed Hyperlink 61" xfId="7235" hidden="1" xr:uid="{00000000-0005-0000-0000-000024900000}"/>
    <cellStyle name="Followed Hyperlink 61" xfId="7145" hidden="1" xr:uid="{00000000-0005-0000-0000-000025900000}"/>
    <cellStyle name="Followed Hyperlink 61" xfId="7264" hidden="1" xr:uid="{00000000-0005-0000-0000-000026900000}"/>
    <cellStyle name="Followed Hyperlink 61" xfId="7434" hidden="1" xr:uid="{00000000-0005-0000-0000-000027900000}"/>
    <cellStyle name="Followed Hyperlink 61" xfId="7548" hidden="1" xr:uid="{00000000-0005-0000-0000-000028900000}"/>
    <cellStyle name="Followed Hyperlink 61" xfId="7458" hidden="1" xr:uid="{00000000-0005-0000-0000-000029900000}"/>
    <cellStyle name="Followed Hyperlink 61" xfId="7577" hidden="1" xr:uid="{00000000-0005-0000-0000-00002A900000}"/>
    <cellStyle name="Followed Hyperlink 61" xfId="7661" hidden="1" xr:uid="{00000000-0005-0000-0000-00002B900000}"/>
    <cellStyle name="Followed Hyperlink 61" xfId="7769" hidden="1" xr:uid="{00000000-0005-0000-0000-00002C900000}"/>
    <cellStyle name="Followed Hyperlink 61" xfId="7679" hidden="1" xr:uid="{00000000-0005-0000-0000-00002D900000}"/>
    <cellStyle name="Followed Hyperlink 61" xfId="7798" hidden="1" xr:uid="{00000000-0005-0000-0000-00002E900000}"/>
    <cellStyle name="Followed Hyperlink 61" xfId="7880" hidden="1" xr:uid="{00000000-0005-0000-0000-00002F900000}"/>
    <cellStyle name="Followed Hyperlink 61" xfId="7985" hidden="1" xr:uid="{00000000-0005-0000-0000-000030900000}"/>
    <cellStyle name="Followed Hyperlink 61" xfId="7895" hidden="1" xr:uid="{00000000-0005-0000-0000-000031900000}"/>
    <cellStyle name="Followed Hyperlink 61" xfId="8014" hidden="1" xr:uid="{00000000-0005-0000-0000-000032900000}"/>
    <cellStyle name="Followed Hyperlink 61" xfId="8095" hidden="1" xr:uid="{00000000-0005-0000-0000-000033900000}"/>
    <cellStyle name="Followed Hyperlink 61" xfId="8197" hidden="1" xr:uid="{00000000-0005-0000-0000-000034900000}"/>
    <cellStyle name="Followed Hyperlink 61" xfId="8107" hidden="1" xr:uid="{00000000-0005-0000-0000-000035900000}"/>
    <cellStyle name="Followed Hyperlink 61" xfId="8226" hidden="1" xr:uid="{00000000-0005-0000-0000-000036900000}"/>
    <cellStyle name="Followed Hyperlink 61" xfId="8307" hidden="1" xr:uid="{00000000-0005-0000-0000-000037900000}"/>
    <cellStyle name="Followed Hyperlink 61" xfId="8408" hidden="1" xr:uid="{00000000-0005-0000-0000-000038900000}"/>
    <cellStyle name="Followed Hyperlink 61" xfId="8318" hidden="1" xr:uid="{00000000-0005-0000-0000-000039900000}"/>
    <cellStyle name="Followed Hyperlink 61" xfId="8437" hidden="1" xr:uid="{00000000-0005-0000-0000-00003A900000}"/>
    <cellStyle name="Followed Hyperlink 61" xfId="8518" hidden="1" xr:uid="{00000000-0005-0000-0000-00003B900000}"/>
    <cellStyle name="Followed Hyperlink 61" xfId="8614" hidden="1" xr:uid="{00000000-0005-0000-0000-00003C900000}"/>
    <cellStyle name="Followed Hyperlink 61" xfId="8524" hidden="1" xr:uid="{00000000-0005-0000-0000-00003D900000}"/>
    <cellStyle name="Followed Hyperlink 61" xfId="8643" hidden="1" xr:uid="{00000000-0005-0000-0000-00003E900000}"/>
    <cellStyle name="Followed Hyperlink 61" xfId="8848" hidden="1" xr:uid="{00000000-0005-0000-0000-00003F900000}"/>
    <cellStyle name="Followed Hyperlink 61" xfId="8961" hidden="1" xr:uid="{00000000-0005-0000-0000-000040900000}"/>
    <cellStyle name="Followed Hyperlink 61" xfId="8871" hidden="1" xr:uid="{00000000-0005-0000-0000-000041900000}"/>
    <cellStyle name="Followed Hyperlink 61" xfId="8990" hidden="1" xr:uid="{00000000-0005-0000-0000-000042900000}"/>
    <cellStyle name="Followed Hyperlink 61" xfId="9160" hidden="1" xr:uid="{00000000-0005-0000-0000-000043900000}"/>
    <cellStyle name="Followed Hyperlink 61" xfId="9274" hidden="1" xr:uid="{00000000-0005-0000-0000-000044900000}"/>
    <cellStyle name="Followed Hyperlink 61" xfId="9184" hidden="1" xr:uid="{00000000-0005-0000-0000-000045900000}"/>
    <cellStyle name="Followed Hyperlink 61" xfId="9303" hidden="1" xr:uid="{00000000-0005-0000-0000-000046900000}"/>
    <cellStyle name="Followed Hyperlink 61" xfId="9387" hidden="1" xr:uid="{00000000-0005-0000-0000-000047900000}"/>
    <cellStyle name="Followed Hyperlink 61" xfId="9495" hidden="1" xr:uid="{00000000-0005-0000-0000-000048900000}"/>
    <cellStyle name="Followed Hyperlink 61" xfId="9405" hidden="1" xr:uid="{00000000-0005-0000-0000-000049900000}"/>
    <cellStyle name="Followed Hyperlink 61" xfId="9524" hidden="1" xr:uid="{00000000-0005-0000-0000-00004A900000}"/>
    <cellStyle name="Followed Hyperlink 61" xfId="9606" hidden="1" xr:uid="{00000000-0005-0000-0000-00004B900000}"/>
    <cellStyle name="Followed Hyperlink 61" xfId="9711" hidden="1" xr:uid="{00000000-0005-0000-0000-00004C900000}"/>
    <cellStyle name="Followed Hyperlink 61" xfId="9621" hidden="1" xr:uid="{00000000-0005-0000-0000-00004D900000}"/>
    <cellStyle name="Followed Hyperlink 61" xfId="9740" hidden="1" xr:uid="{00000000-0005-0000-0000-00004E900000}"/>
    <cellStyle name="Followed Hyperlink 61" xfId="9821" hidden="1" xr:uid="{00000000-0005-0000-0000-00004F900000}"/>
    <cellStyle name="Followed Hyperlink 61" xfId="9923" hidden="1" xr:uid="{00000000-0005-0000-0000-000050900000}"/>
    <cellStyle name="Followed Hyperlink 61" xfId="9833" hidden="1" xr:uid="{00000000-0005-0000-0000-000051900000}"/>
    <cellStyle name="Followed Hyperlink 61" xfId="9952" hidden="1" xr:uid="{00000000-0005-0000-0000-000052900000}"/>
    <cellStyle name="Followed Hyperlink 61" xfId="10033" hidden="1" xr:uid="{00000000-0005-0000-0000-000053900000}"/>
    <cellStyle name="Followed Hyperlink 61" xfId="10134" hidden="1" xr:uid="{00000000-0005-0000-0000-000054900000}"/>
    <cellStyle name="Followed Hyperlink 61" xfId="10044" hidden="1" xr:uid="{00000000-0005-0000-0000-000055900000}"/>
    <cellStyle name="Followed Hyperlink 61" xfId="10163" hidden="1" xr:uid="{00000000-0005-0000-0000-000056900000}"/>
    <cellStyle name="Followed Hyperlink 61" xfId="10244" hidden="1" xr:uid="{00000000-0005-0000-0000-000057900000}"/>
    <cellStyle name="Followed Hyperlink 61" xfId="10340" hidden="1" xr:uid="{00000000-0005-0000-0000-000058900000}"/>
    <cellStyle name="Followed Hyperlink 61" xfId="10250" hidden="1" xr:uid="{00000000-0005-0000-0000-000059900000}"/>
    <cellStyle name="Followed Hyperlink 61" xfId="10369" hidden="1" xr:uid="{00000000-0005-0000-0000-00005A900000}"/>
    <cellStyle name="Followed Hyperlink 61" xfId="10484" hidden="1" xr:uid="{00000000-0005-0000-0000-00005B900000}"/>
    <cellStyle name="Followed Hyperlink 61" xfId="10580" hidden="1" xr:uid="{00000000-0005-0000-0000-00005C900000}"/>
    <cellStyle name="Followed Hyperlink 61" xfId="10490" hidden="1" xr:uid="{00000000-0005-0000-0000-00005D900000}"/>
    <cellStyle name="Followed Hyperlink 61" xfId="10609" hidden="1" xr:uid="{00000000-0005-0000-0000-00005E900000}"/>
    <cellStyle name="Followed Hyperlink 61" xfId="10818" hidden="1" xr:uid="{00000000-0005-0000-0000-00005F900000}"/>
    <cellStyle name="Followed Hyperlink 61" xfId="10931" hidden="1" xr:uid="{00000000-0005-0000-0000-000060900000}"/>
    <cellStyle name="Followed Hyperlink 61" xfId="10841" hidden="1" xr:uid="{00000000-0005-0000-0000-000061900000}"/>
    <cellStyle name="Followed Hyperlink 61" xfId="10960" hidden="1" xr:uid="{00000000-0005-0000-0000-000062900000}"/>
    <cellStyle name="Followed Hyperlink 61" xfId="11130" hidden="1" xr:uid="{00000000-0005-0000-0000-000063900000}"/>
    <cellStyle name="Followed Hyperlink 61" xfId="11244" hidden="1" xr:uid="{00000000-0005-0000-0000-000064900000}"/>
    <cellStyle name="Followed Hyperlink 61" xfId="11154" hidden="1" xr:uid="{00000000-0005-0000-0000-000065900000}"/>
    <cellStyle name="Followed Hyperlink 61" xfId="11273" hidden="1" xr:uid="{00000000-0005-0000-0000-000066900000}"/>
    <cellStyle name="Followed Hyperlink 61" xfId="11357" hidden="1" xr:uid="{00000000-0005-0000-0000-000067900000}"/>
    <cellStyle name="Followed Hyperlink 61" xfId="11465" hidden="1" xr:uid="{00000000-0005-0000-0000-000068900000}"/>
    <cellStyle name="Followed Hyperlink 61" xfId="11375" hidden="1" xr:uid="{00000000-0005-0000-0000-000069900000}"/>
    <cellStyle name="Followed Hyperlink 61" xfId="11494" hidden="1" xr:uid="{00000000-0005-0000-0000-00006A900000}"/>
    <cellStyle name="Followed Hyperlink 61" xfId="11576" hidden="1" xr:uid="{00000000-0005-0000-0000-00006B900000}"/>
    <cellStyle name="Followed Hyperlink 61" xfId="11681" hidden="1" xr:uid="{00000000-0005-0000-0000-00006C900000}"/>
    <cellStyle name="Followed Hyperlink 61" xfId="11591" hidden="1" xr:uid="{00000000-0005-0000-0000-00006D900000}"/>
    <cellStyle name="Followed Hyperlink 61" xfId="11710" hidden="1" xr:uid="{00000000-0005-0000-0000-00006E900000}"/>
    <cellStyle name="Followed Hyperlink 61" xfId="11791" hidden="1" xr:uid="{00000000-0005-0000-0000-00006F900000}"/>
    <cellStyle name="Followed Hyperlink 61" xfId="11893" hidden="1" xr:uid="{00000000-0005-0000-0000-000070900000}"/>
    <cellStyle name="Followed Hyperlink 61" xfId="11803" hidden="1" xr:uid="{00000000-0005-0000-0000-000071900000}"/>
    <cellStyle name="Followed Hyperlink 61" xfId="11922" hidden="1" xr:uid="{00000000-0005-0000-0000-000072900000}"/>
    <cellStyle name="Followed Hyperlink 61" xfId="12003" hidden="1" xr:uid="{00000000-0005-0000-0000-000073900000}"/>
    <cellStyle name="Followed Hyperlink 61" xfId="12104" hidden="1" xr:uid="{00000000-0005-0000-0000-000074900000}"/>
    <cellStyle name="Followed Hyperlink 61" xfId="12014" hidden="1" xr:uid="{00000000-0005-0000-0000-000075900000}"/>
    <cellStyle name="Followed Hyperlink 61" xfId="12133" hidden="1" xr:uid="{00000000-0005-0000-0000-000076900000}"/>
    <cellStyle name="Followed Hyperlink 61" xfId="12214" hidden="1" xr:uid="{00000000-0005-0000-0000-000077900000}"/>
    <cellStyle name="Followed Hyperlink 61" xfId="12310" hidden="1" xr:uid="{00000000-0005-0000-0000-000078900000}"/>
    <cellStyle name="Followed Hyperlink 61" xfId="12220" hidden="1" xr:uid="{00000000-0005-0000-0000-000079900000}"/>
    <cellStyle name="Followed Hyperlink 61" xfId="12339" hidden="1" xr:uid="{00000000-0005-0000-0000-00007A900000}"/>
    <cellStyle name="Followed Hyperlink 61" xfId="12531" hidden="1" xr:uid="{00000000-0005-0000-0000-00007B900000}"/>
    <cellStyle name="Followed Hyperlink 61" xfId="12644" hidden="1" xr:uid="{00000000-0005-0000-0000-00007C900000}"/>
    <cellStyle name="Followed Hyperlink 61" xfId="12554" hidden="1" xr:uid="{00000000-0005-0000-0000-00007D900000}"/>
    <cellStyle name="Followed Hyperlink 61" xfId="12673" hidden="1" xr:uid="{00000000-0005-0000-0000-00007E900000}"/>
    <cellStyle name="Followed Hyperlink 61" xfId="12843" hidden="1" xr:uid="{00000000-0005-0000-0000-00007F900000}"/>
    <cellStyle name="Followed Hyperlink 61" xfId="12957" hidden="1" xr:uid="{00000000-0005-0000-0000-000080900000}"/>
    <cellStyle name="Followed Hyperlink 61" xfId="12867" hidden="1" xr:uid="{00000000-0005-0000-0000-000081900000}"/>
    <cellStyle name="Followed Hyperlink 61" xfId="12986" hidden="1" xr:uid="{00000000-0005-0000-0000-000082900000}"/>
    <cellStyle name="Followed Hyperlink 61" xfId="13070" hidden="1" xr:uid="{00000000-0005-0000-0000-000083900000}"/>
    <cellStyle name="Followed Hyperlink 61" xfId="13178" hidden="1" xr:uid="{00000000-0005-0000-0000-000084900000}"/>
    <cellStyle name="Followed Hyperlink 61" xfId="13088" hidden="1" xr:uid="{00000000-0005-0000-0000-000085900000}"/>
    <cellStyle name="Followed Hyperlink 61" xfId="13207" hidden="1" xr:uid="{00000000-0005-0000-0000-000086900000}"/>
    <cellStyle name="Followed Hyperlink 61" xfId="13289" hidden="1" xr:uid="{00000000-0005-0000-0000-000087900000}"/>
    <cellStyle name="Followed Hyperlink 61" xfId="13394" hidden="1" xr:uid="{00000000-0005-0000-0000-000088900000}"/>
    <cellStyle name="Followed Hyperlink 61" xfId="13304" hidden="1" xr:uid="{00000000-0005-0000-0000-000089900000}"/>
    <cellStyle name="Followed Hyperlink 61" xfId="13423" hidden="1" xr:uid="{00000000-0005-0000-0000-00008A900000}"/>
    <cellStyle name="Followed Hyperlink 61" xfId="13504" hidden="1" xr:uid="{00000000-0005-0000-0000-00008B900000}"/>
    <cellStyle name="Followed Hyperlink 61" xfId="13606" hidden="1" xr:uid="{00000000-0005-0000-0000-00008C900000}"/>
    <cellStyle name="Followed Hyperlink 61" xfId="13516" hidden="1" xr:uid="{00000000-0005-0000-0000-00008D900000}"/>
    <cellStyle name="Followed Hyperlink 61" xfId="13635" hidden="1" xr:uid="{00000000-0005-0000-0000-00008E900000}"/>
    <cellStyle name="Followed Hyperlink 61" xfId="13716" hidden="1" xr:uid="{00000000-0005-0000-0000-00008F900000}"/>
    <cellStyle name="Followed Hyperlink 61" xfId="13817" hidden="1" xr:uid="{00000000-0005-0000-0000-000090900000}"/>
    <cellStyle name="Followed Hyperlink 61" xfId="13727" hidden="1" xr:uid="{00000000-0005-0000-0000-000091900000}"/>
    <cellStyle name="Followed Hyperlink 61" xfId="13846" hidden="1" xr:uid="{00000000-0005-0000-0000-000092900000}"/>
    <cellStyle name="Followed Hyperlink 61" xfId="13927" hidden="1" xr:uid="{00000000-0005-0000-0000-000093900000}"/>
    <cellStyle name="Followed Hyperlink 61" xfId="14023" hidden="1" xr:uid="{00000000-0005-0000-0000-000094900000}"/>
    <cellStyle name="Followed Hyperlink 61" xfId="13933" hidden="1" xr:uid="{00000000-0005-0000-0000-000095900000}"/>
    <cellStyle name="Followed Hyperlink 61" xfId="14052" hidden="1" xr:uid="{00000000-0005-0000-0000-000096900000}"/>
    <cellStyle name="Followed Hyperlink 61" xfId="695" hidden="1" xr:uid="{00000000-0005-0000-0000-000097900000}"/>
    <cellStyle name="Followed Hyperlink 61" xfId="14221" hidden="1" xr:uid="{00000000-0005-0000-0000-000098900000}"/>
    <cellStyle name="Followed Hyperlink 61" xfId="14131" hidden="1" xr:uid="{00000000-0005-0000-0000-000099900000}"/>
    <cellStyle name="Followed Hyperlink 61" xfId="14250" hidden="1" xr:uid="{00000000-0005-0000-0000-00009A900000}"/>
    <cellStyle name="Followed Hyperlink 61" xfId="14420" hidden="1" xr:uid="{00000000-0005-0000-0000-00009B900000}"/>
    <cellStyle name="Followed Hyperlink 61" xfId="14534" hidden="1" xr:uid="{00000000-0005-0000-0000-00009C900000}"/>
    <cellStyle name="Followed Hyperlink 61" xfId="14444" hidden="1" xr:uid="{00000000-0005-0000-0000-00009D900000}"/>
    <cellStyle name="Followed Hyperlink 61" xfId="14563" hidden="1" xr:uid="{00000000-0005-0000-0000-00009E900000}"/>
    <cellStyle name="Followed Hyperlink 61" xfId="14647" hidden="1" xr:uid="{00000000-0005-0000-0000-00009F900000}"/>
    <cellStyle name="Followed Hyperlink 61" xfId="14755" hidden="1" xr:uid="{00000000-0005-0000-0000-0000A0900000}"/>
    <cellStyle name="Followed Hyperlink 61" xfId="14665" hidden="1" xr:uid="{00000000-0005-0000-0000-0000A1900000}"/>
    <cellStyle name="Followed Hyperlink 61" xfId="14784" hidden="1" xr:uid="{00000000-0005-0000-0000-0000A2900000}"/>
    <cellStyle name="Followed Hyperlink 61" xfId="14866" hidden="1" xr:uid="{00000000-0005-0000-0000-0000A3900000}"/>
    <cellStyle name="Followed Hyperlink 61" xfId="14971" hidden="1" xr:uid="{00000000-0005-0000-0000-0000A4900000}"/>
    <cellStyle name="Followed Hyperlink 61" xfId="14881" hidden="1" xr:uid="{00000000-0005-0000-0000-0000A5900000}"/>
    <cellStyle name="Followed Hyperlink 61" xfId="15000" hidden="1" xr:uid="{00000000-0005-0000-0000-0000A6900000}"/>
    <cellStyle name="Followed Hyperlink 61" xfId="15081" hidden="1" xr:uid="{00000000-0005-0000-0000-0000A7900000}"/>
    <cellStyle name="Followed Hyperlink 61" xfId="15183" hidden="1" xr:uid="{00000000-0005-0000-0000-0000A8900000}"/>
    <cellStyle name="Followed Hyperlink 61" xfId="15093" hidden="1" xr:uid="{00000000-0005-0000-0000-0000A9900000}"/>
    <cellStyle name="Followed Hyperlink 61" xfId="15212" hidden="1" xr:uid="{00000000-0005-0000-0000-0000AA900000}"/>
    <cellStyle name="Followed Hyperlink 61" xfId="15293" hidden="1" xr:uid="{00000000-0005-0000-0000-0000AB900000}"/>
    <cellStyle name="Followed Hyperlink 61" xfId="15394" hidden="1" xr:uid="{00000000-0005-0000-0000-0000AC900000}"/>
    <cellStyle name="Followed Hyperlink 61" xfId="15304" hidden="1" xr:uid="{00000000-0005-0000-0000-0000AD900000}"/>
    <cellStyle name="Followed Hyperlink 61" xfId="15423" hidden="1" xr:uid="{00000000-0005-0000-0000-0000AE900000}"/>
    <cellStyle name="Followed Hyperlink 61" xfId="15504" hidden="1" xr:uid="{00000000-0005-0000-0000-0000AF900000}"/>
    <cellStyle name="Followed Hyperlink 61" xfId="15600" hidden="1" xr:uid="{00000000-0005-0000-0000-0000B0900000}"/>
    <cellStyle name="Followed Hyperlink 61" xfId="15510" hidden="1" xr:uid="{00000000-0005-0000-0000-0000B1900000}"/>
    <cellStyle name="Followed Hyperlink 61" xfId="15629" hidden="1" xr:uid="{00000000-0005-0000-0000-0000B2900000}"/>
    <cellStyle name="Followed Hyperlink 61" xfId="15825" hidden="1" xr:uid="{00000000-0005-0000-0000-0000B3900000}"/>
    <cellStyle name="Followed Hyperlink 61" xfId="15930" hidden="1" xr:uid="{00000000-0005-0000-0000-0000B4900000}"/>
    <cellStyle name="Followed Hyperlink 61" xfId="15840" hidden="1" xr:uid="{00000000-0005-0000-0000-0000B5900000}"/>
    <cellStyle name="Followed Hyperlink 61" xfId="15959" hidden="1" xr:uid="{00000000-0005-0000-0000-0000B6900000}"/>
    <cellStyle name="Followed Hyperlink 61" xfId="16311" hidden="1" xr:uid="{00000000-0005-0000-0000-0000B7900000}"/>
    <cellStyle name="Followed Hyperlink 61" xfId="16424" hidden="1" xr:uid="{00000000-0005-0000-0000-0000B8900000}"/>
    <cellStyle name="Followed Hyperlink 61" xfId="16334" hidden="1" xr:uid="{00000000-0005-0000-0000-0000B9900000}"/>
    <cellStyle name="Followed Hyperlink 61" xfId="16453" hidden="1" xr:uid="{00000000-0005-0000-0000-0000BA900000}"/>
    <cellStyle name="Followed Hyperlink 61" xfId="16623" hidden="1" xr:uid="{00000000-0005-0000-0000-0000BB900000}"/>
    <cellStyle name="Followed Hyperlink 61" xfId="16737" hidden="1" xr:uid="{00000000-0005-0000-0000-0000BC900000}"/>
    <cellStyle name="Followed Hyperlink 61" xfId="16647" hidden="1" xr:uid="{00000000-0005-0000-0000-0000BD900000}"/>
    <cellStyle name="Followed Hyperlink 61" xfId="16766" hidden="1" xr:uid="{00000000-0005-0000-0000-0000BE900000}"/>
    <cellStyle name="Followed Hyperlink 61" xfId="16850" hidden="1" xr:uid="{00000000-0005-0000-0000-0000BF900000}"/>
    <cellStyle name="Followed Hyperlink 61" xfId="16958" hidden="1" xr:uid="{00000000-0005-0000-0000-0000C0900000}"/>
    <cellStyle name="Followed Hyperlink 61" xfId="16868" hidden="1" xr:uid="{00000000-0005-0000-0000-0000C1900000}"/>
    <cellStyle name="Followed Hyperlink 61" xfId="16987" hidden="1" xr:uid="{00000000-0005-0000-0000-0000C2900000}"/>
    <cellStyle name="Followed Hyperlink 61" xfId="17069" hidden="1" xr:uid="{00000000-0005-0000-0000-0000C3900000}"/>
    <cellStyle name="Followed Hyperlink 61" xfId="17174" hidden="1" xr:uid="{00000000-0005-0000-0000-0000C4900000}"/>
    <cellStyle name="Followed Hyperlink 61" xfId="17084" hidden="1" xr:uid="{00000000-0005-0000-0000-0000C5900000}"/>
    <cellStyle name="Followed Hyperlink 61" xfId="17203" hidden="1" xr:uid="{00000000-0005-0000-0000-0000C6900000}"/>
    <cellStyle name="Followed Hyperlink 61" xfId="17284" hidden="1" xr:uid="{00000000-0005-0000-0000-0000C7900000}"/>
    <cellStyle name="Followed Hyperlink 61" xfId="17386" hidden="1" xr:uid="{00000000-0005-0000-0000-0000C8900000}"/>
    <cellStyle name="Followed Hyperlink 61" xfId="17296" hidden="1" xr:uid="{00000000-0005-0000-0000-0000C9900000}"/>
    <cellStyle name="Followed Hyperlink 61" xfId="17415" hidden="1" xr:uid="{00000000-0005-0000-0000-0000CA900000}"/>
    <cellStyle name="Followed Hyperlink 61" xfId="17496" hidden="1" xr:uid="{00000000-0005-0000-0000-0000CB900000}"/>
    <cellStyle name="Followed Hyperlink 61" xfId="17597" hidden="1" xr:uid="{00000000-0005-0000-0000-0000CC900000}"/>
    <cellStyle name="Followed Hyperlink 61" xfId="17507" hidden="1" xr:uid="{00000000-0005-0000-0000-0000CD900000}"/>
    <cellStyle name="Followed Hyperlink 61" xfId="17626" hidden="1" xr:uid="{00000000-0005-0000-0000-0000CE900000}"/>
    <cellStyle name="Followed Hyperlink 61" xfId="17707" hidden="1" xr:uid="{00000000-0005-0000-0000-0000CF900000}"/>
    <cellStyle name="Followed Hyperlink 61" xfId="17803" hidden="1" xr:uid="{00000000-0005-0000-0000-0000D0900000}"/>
    <cellStyle name="Followed Hyperlink 61" xfId="17713" hidden="1" xr:uid="{00000000-0005-0000-0000-0000D1900000}"/>
    <cellStyle name="Followed Hyperlink 61" xfId="17832" hidden="1" xr:uid="{00000000-0005-0000-0000-0000D2900000}"/>
    <cellStyle name="Followed Hyperlink 61" xfId="18022" hidden="1" xr:uid="{00000000-0005-0000-0000-0000D3900000}"/>
    <cellStyle name="Followed Hyperlink 61" xfId="18135" hidden="1" xr:uid="{00000000-0005-0000-0000-0000D4900000}"/>
    <cellStyle name="Followed Hyperlink 61" xfId="18045" hidden="1" xr:uid="{00000000-0005-0000-0000-0000D5900000}"/>
    <cellStyle name="Followed Hyperlink 61" xfId="18164" hidden="1" xr:uid="{00000000-0005-0000-0000-0000D6900000}"/>
    <cellStyle name="Followed Hyperlink 61" xfId="18334" hidden="1" xr:uid="{00000000-0005-0000-0000-0000D7900000}"/>
    <cellStyle name="Followed Hyperlink 61" xfId="18448" hidden="1" xr:uid="{00000000-0005-0000-0000-0000D8900000}"/>
    <cellStyle name="Followed Hyperlink 61" xfId="18358" hidden="1" xr:uid="{00000000-0005-0000-0000-0000D9900000}"/>
    <cellStyle name="Followed Hyperlink 61" xfId="18477" hidden="1" xr:uid="{00000000-0005-0000-0000-0000DA900000}"/>
    <cellStyle name="Followed Hyperlink 61" xfId="18561" hidden="1" xr:uid="{00000000-0005-0000-0000-0000DB900000}"/>
    <cellStyle name="Followed Hyperlink 61" xfId="18669" hidden="1" xr:uid="{00000000-0005-0000-0000-0000DC900000}"/>
    <cellStyle name="Followed Hyperlink 61" xfId="18579" hidden="1" xr:uid="{00000000-0005-0000-0000-0000DD900000}"/>
    <cellStyle name="Followed Hyperlink 61" xfId="18698" hidden="1" xr:uid="{00000000-0005-0000-0000-0000DE900000}"/>
    <cellStyle name="Followed Hyperlink 61" xfId="18780" hidden="1" xr:uid="{00000000-0005-0000-0000-0000DF900000}"/>
    <cellStyle name="Followed Hyperlink 61" xfId="18885" hidden="1" xr:uid="{00000000-0005-0000-0000-0000E0900000}"/>
    <cellStyle name="Followed Hyperlink 61" xfId="18795" hidden="1" xr:uid="{00000000-0005-0000-0000-0000E1900000}"/>
    <cellStyle name="Followed Hyperlink 61" xfId="18914" hidden="1" xr:uid="{00000000-0005-0000-0000-0000E2900000}"/>
    <cellStyle name="Followed Hyperlink 61" xfId="18995" hidden="1" xr:uid="{00000000-0005-0000-0000-0000E3900000}"/>
    <cellStyle name="Followed Hyperlink 61" xfId="19097" hidden="1" xr:uid="{00000000-0005-0000-0000-0000E4900000}"/>
    <cellStyle name="Followed Hyperlink 61" xfId="19007" hidden="1" xr:uid="{00000000-0005-0000-0000-0000E5900000}"/>
    <cellStyle name="Followed Hyperlink 61" xfId="19126" hidden="1" xr:uid="{00000000-0005-0000-0000-0000E6900000}"/>
    <cellStyle name="Followed Hyperlink 61" xfId="19207" hidden="1" xr:uid="{00000000-0005-0000-0000-0000E7900000}"/>
    <cellStyle name="Followed Hyperlink 61" xfId="19308" hidden="1" xr:uid="{00000000-0005-0000-0000-0000E8900000}"/>
    <cellStyle name="Followed Hyperlink 61" xfId="19218" hidden="1" xr:uid="{00000000-0005-0000-0000-0000E9900000}"/>
    <cellStyle name="Followed Hyperlink 61" xfId="19337" hidden="1" xr:uid="{00000000-0005-0000-0000-0000EA900000}"/>
    <cellStyle name="Followed Hyperlink 61" xfId="19418" hidden="1" xr:uid="{00000000-0005-0000-0000-0000EB900000}"/>
    <cellStyle name="Followed Hyperlink 61" xfId="19514" hidden="1" xr:uid="{00000000-0005-0000-0000-0000EC900000}"/>
    <cellStyle name="Followed Hyperlink 61" xfId="19424" hidden="1" xr:uid="{00000000-0005-0000-0000-0000ED900000}"/>
    <cellStyle name="Followed Hyperlink 61" xfId="19543" hidden="1" xr:uid="{00000000-0005-0000-0000-0000EE900000}"/>
    <cellStyle name="Followed Hyperlink 61" xfId="19658" hidden="1" xr:uid="{00000000-0005-0000-0000-0000EF900000}"/>
    <cellStyle name="Followed Hyperlink 61" xfId="19754" hidden="1" xr:uid="{00000000-0005-0000-0000-0000F0900000}"/>
    <cellStyle name="Followed Hyperlink 61" xfId="19664" hidden="1" xr:uid="{00000000-0005-0000-0000-0000F1900000}"/>
    <cellStyle name="Followed Hyperlink 61" xfId="19783" hidden="1" xr:uid="{00000000-0005-0000-0000-0000F2900000}"/>
    <cellStyle name="Followed Hyperlink 61" xfId="19974" hidden="1" xr:uid="{00000000-0005-0000-0000-0000F3900000}"/>
    <cellStyle name="Followed Hyperlink 61" xfId="20087" hidden="1" xr:uid="{00000000-0005-0000-0000-0000F4900000}"/>
    <cellStyle name="Followed Hyperlink 61" xfId="19997" hidden="1" xr:uid="{00000000-0005-0000-0000-0000F5900000}"/>
    <cellStyle name="Followed Hyperlink 61" xfId="20116" hidden="1" xr:uid="{00000000-0005-0000-0000-0000F6900000}"/>
    <cellStyle name="Followed Hyperlink 61" xfId="20286" hidden="1" xr:uid="{00000000-0005-0000-0000-0000F7900000}"/>
    <cellStyle name="Followed Hyperlink 61" xfId="20400" hidden="1" xr:uid="{00000000-0005-0000-0000-0000F8900000}"/>
    <cellStyle name="Followed Hyperlink 61" xfId="20310" hidden="1" xr:uid="{00000000-0005-0000-0000-0000F9900000}"/>
    <cellStyle name="Followed Hyperlink 61" xfId="20429" hidden="1" xr:uid="{00000000-0005-0000-0000-0000FA900000}"/>
    <cellStyle name="Followed Hyperlink 61" xfId="20513" hidden="1" xr:uid="{00000000-0005-0000-0000-0000FB900000}"/>
    <cellStyle name="Followed Hyperlink 61" xfId="20621" hidden="1" xr:uid="{00000000-0005-0000-0000-0000FC900000}"/>
    <cellStyle name="Followed Hyperlink 61" xfId="20531" hidden="1" xr:uid="{00000000-0005-0000-0000-0000FD900000}"/>
    <cellStyle name="Followed Hyperlink 61" xfId="20650" hidden="1" xr:uid="{00000000-0005-0000-0000-0000FE900000}"/>
    <cellStyle name="Followed Hyperlink 61" xfId="20732" hidden="1" xr:uid="{00000000-0005-0000-0000-0000FF900000}"/>
    <cellStyle name="Followed Hyperlink 61" xfId="20837" hidden="1" xr:uid="{00000000-0005-0000-0000-000000910000}"/>
    <cellStyle name="Followed Hyperlink 61" xfId="20747" hidden="1" xr:uid="{00000000-0005-0000-0000-000001910000}"/>
    <cellStyle name="Followed Hyperlink 61" xfId="20866" hidden="1" xr:uid="{00000000-0005-0000-0000-000002910000}"/>
    <cellStyle name="Followed Hyperlink 61" xfId="20947" hidden="1" xr:uid="{00000000-0005-0000-0000-000003910000}"/>
    <cellStyle name="Followed Hyperlink 61" xfId="21049" hidden="1" xr:uid="{00000000-0005-0000-0000-000004910000}"/>
    <cellStyle name="Followed Hyperlink 61" xfId="20959" hidden="1" xr:uid="{00000000-0005-0000-0000-000005910000}"/>
    <cellStyle name="Followed Hyperlink 61" xfId="21078" hidden="1" xr:uid="{00000000-0005-0000-0000-000006910000}"/>
    <cellStyle name="Followed Hyperlink 61" xfId="21159" hidden="1" xr:uid="{00000000-0005-0000-0000-000007910000}"/>
    <cellStyle name="Followed Hyperlink 61" xfId="21260" hidden="1" xr:uid="{00000000-0005-0000-0000-000008910000}"/>
    <cellStyle name="Followed Hyperlink 61" xfId="21170" hidden="1" xr:uid="{00000000-0005-0000-0000-000009910000}"/>
    <cellStyle name="Followed Hyperlink 61" xfId="21289" hidden="1" xr:uid="{00000000-0005-0000-0000-00000A910000}"/>
    <cellStyle name="Followed Hyperlink 61" xfId="21370" hidden="1" xr:uid="{00000000-0005-0000-0000-00000B910000}"/>
    <cellStyle name="Followed Hyperlink 61" xfId="21466" hidden="1" xr:uid="{00000000-0005-0000-0000-00000C910000}"/>
    <cellStyle name="Followed Hyperlink 61" xfId="21376" hidden="1" xr:uid="{00000000-0005-0000-0000-00000D910000}"/>
    <cellStyle name="Followed Hyperlink 61" xfId="21495" hidden="1" xr:uid="{00000000-0005-0000-0000-00000E910000}"/>
    <cellStyle name="Followed Hyperlink 61" xfId="21673" hidden="1" xr:uid="{00000000-0005-0000-0000-00000F910000}"/>
    <cellStyle name="Followed Hyperlink 61" xfId="21786" hidden="1" xr:uid="{00000000-0005-0000-0000-000010910000}"/>
    <cellStyle name="Followed Hyperlink 61" xfId="21696" hidden="1" xr:uid="{00000000-0005-0000-0000-000011910000}"/>
    <cellStyle name="Followed Hyperlink 61" xfId="21815" hidden="1" xr:uid="{00000000-0005-0000-0000-000012910000}"/>
    <cellStyle name="Followed Hyperlink 61" xfId="21985" hidden="1" xr:uid="{00000000-0005-0000-0000-000013910000}"/>
    <cellStyle name="Followed Hyperlink 61" xfId="22099" hidden="1" xr:uid="{00000000-0005-0000-0000-000014910000}"/>
    <cellStyle name="Followed Hyperlink 61" xfId="22009" hidden="1" xr:uid="{00000000-0005-0000-0000-000015910000}"/>
    <cellStyle name="Followed Hyperlink 61" xfId="22128" hidden="1" xr:uid="{00000000-0005-0000-0000-000016910000}"/>
    <cellStyle name="Followed Hyperlink 61" xfId="22212" hidden="1" xr:uid="{00000000-0005-0000-0000-000017910000}"/>
    <cellStyle name="Followed Hyperlink 61" xfId="22320" hidden="1" xr:uid="{00000000-0005-0000-0000-000018910000}"/>
    <cellStyle name="Followed Hyperlink 61" xfId="22230" hidden="1" xr:uid="{00000000-0005-0000-0000-000019910000}"/>
    <cellStyle name="Followed Hyperlink 61" xfId="22349" hidden="1" xr:uid="{00000000-0005-0000-0000-00001A910000}"/>
    <cellStyle name="Followed Hyperlink 61" xfId="22431" hidden="1" xr:uid="{00000000-0005-0000-0000-00001B910000}"/>
    <cellStyle name="Followed Hyperlink 61" xfId="22536" hidden="1" xr:uid="{00000000-0005-0000-0000-00001C910000}"/>
    <cellStyle name="Followed Hyperlink 61" xfId="22446" hidden="1" xr:uid="{00000000-0005-0000-0000-00001D910000}"/>
    <cellStyle name="Followed Hyperlink 61" xfId="22565" hidden="1" xr:uid="{00000000-0005-0000-0000-00001E910000}"/>
    <cellStyle name="Followed Hyperlink 61" xfId="22646" hidden="1" xr:uid="{00000000-0005-0000-0000-00001F910000}"/>
    <cellStyle name="Followed Hyperlink 61" xfId="22748" hidden="1" xr:uid="{00000000-0005-0000-0000-000020910000}"/>
    <cellStyle name="Followed Hyperlink 61" xfId="22658" hidden="1" xr:uid="{00000000-0005-0000-0000-000021910000}"/>
    <cellStyle name="Followed Hyperlink 61" xfId="22777" hidden="1" xr:uid="{00000000-0005-0000-0000-000022910000}"/>
    <cellStyle name="Followed Hyperlink 61" xfId="22858" hidden="1" xr:uid="{00000000-0005-0000-0000-000023910000}"/>
    <cellStyle name="Followed Hyperlink 61" xfId="22959" hidden="1" xr:uid="{00000000-0005-0000-0000-000024910000}"/>
    <cellStyle name="Followed Hyperlink 61" xfId="22869" hidden="1" xr:uid="{00000000-0005-0000-0000-000025910000}"/>
    <cellStyle name="Followed Hyperlink 61" xfId="22988" hidden="1" xr:uid="{00000000-0005-0000-0000-000026910000}"/>
    <cellStyle name="Followed Hyperlink 61" xfId="23069" hidden="1" xr:uid="{00000000-0005-0000-0000-000027910000}"/>
    <cellStyle name="Followed Hyperlink 61" xfId="23165" hidden="1" xr:uid="{00000000-0005-0000-0000-000028910000}"/>
    <cellStyle name="Followed Hyperlink 61" xfId="23075" hidden="1" xr:uid="{00000000-0005-0000-0000-000029910000}"/>
    <cellStyle name="Followed Hyperlink 61" xfId="23194" hidden="1" xr:uid="{00000000-0005-0000-0000-00002A910000}"/>
    <cellStyle name="Followed Hyperlink 61" xfId="15769" hidden="1" xr:uid="{00000000-0005-0000-0000-00002B910000}"/>
    <cellStyle name="Followed Hyperlink 61" xfId="2658" hidden="1" xr:uid="{00000000-0005-0000-0000-00002C910000}"/>
    <cellStyle name="Followed Hyperlink 61" xfId="4667" hidden="1" xr:uid="{00000000-0005-0000-0000-00002D910000}"/>
    <cellStyle name="Followed Hyperlink 61" xfId="2720" hidden="1" xr:uid="{00000000-0005-0000-0000-00002E910000}"/>
    <cellStyle name="Followed Hyperlink 61" xfId="23284" hidden="1" xr:uid="{00000000-0005-0000-0000-00002F910000}"/>
    <cellStyle name="Followed Hyperlink 61" xfId="23398" hidden="1" xr:uid="{00000000-0005-0000-0000-000030910000}"/>
    <cellStyle name="Followed Hyperlink 61" xfId="23308" hidden="1" xr:uid="{00000000-0005-0000-0000-000031910000}"/>
    <cellStyle name="Followed Hyperlink 61" xfId="23427" hidden="1" xr:uid="{00000000-0005-0000-0000-000032910000}"/>
    <cellStyle name="Followed Hyperlink 61" xfId="23511" hidden="1" xr:uid="{00000000-0005-0000-0000-000033910000}"/>
    <cellStyle name="Followed Hyperlink 61" xfId="23619" hidden="1" xr:uid="{00000000-0005-0000-0000-000034910000}"/>
    <cellStyle name="Followed Hyperlink 61" xfId="23529" hidden="1" xr:uid="{00000000-0005-0000-0000-000035910000}"/>
    <cellStyle name="Followed Hyperlink 61" xfId="23648" hidden="1" xr:uid="{00000000-0005-0000-0000-000036910000}"/>
    <cellStyle name="Followed Hyperlink 61" xfId="23730" hidden="1" xr:uid="{00000000-0005-0000-0000-000037910000}"/>
    <cellStyle name="Followed Hyperlink 61" xfId="23835" hidden="1" xr:uid="{00000000-0005-0000-0000-000038910000}"/>
    <cellStyle name="Followed Hyperlink 61" xfId="23745" hidden="1" xr:uid="{00000000-0005-0000-0000-000039910000}"/>
    <cellStyle name="Followed Hyperlink 61" xfId="23864" hidden="1" xr:uid="{00000000-0005-0000-0000-00003A910000}"/>
    <cellStyle name="Followed Hyperlink 61" xfId="23945" hidden="1" xr:uid="{00000000-0005-0000-0000-00003B910000}"/>
    <cellStyle name="Followed Hyperlink 61" xfId="24047" hidden="1" xr:uid="{00000000-0005-0000-0000-00003C910000}"/>
    <cellStyle name="Followed Hyperlink 61" xfId="23957" hidden="1" xr:uid="{00000000-0005-0000-0000-00003D910000}"/>
    <cellStyle name="Followed Hyperlink 61" xfId="24076" hidden="1" xr:uid="{00000000-0005-0000-0000-00003E910000}"/>
    <cellStyle name="Followed Hyperlink 61" xfId="24157" hidden="1" xr:uid="{00000000-0005-0000-0000-00003F910000}"/>
    <cellStyle name="Followed Hyperlink 61" xfId="24258" hidden="1" xr:uid="{00000000-0005-0000-0000-000040910000}"/>
    <cellStyle name="Followed Hyperlink 61" xfId="24168" hidden="1" xr:uid="{00000000-0005-0000-0000-000041910000}"/>
    <cellStyle name="Followed Hyperlink 61" xfId="24287" hidden="1" xr:uid="{00000000-0005-0000-0000-000042910000}"/>
    <cellStyle name="Followed Hyperlink 61" xfId="24368" hidden="1" xr:uid="{00000000-0005-0000-0000-000043910000}"/>
    <cellStyle name="Followed Hyperlink 61" xfId="24464" hidden="1" xr:uid="{00000000-0005-0000-0000-000044910000}"/>
    <cellStyle name="Followed Hyperlink 61" xfId="24374" hidden="1" xr:uid="{00000000-0005-0000-0000-000045910000}"/>
    <cellStyle name="Followed Hyperlink 61" xfId="24493" hidden="1" xr:uid="{00000000-0005-0000-0000-000046910000}"/>
    <cellStyle name="Followed Hyperlink 61" xfId="24608" hidden="1" xr:uid="{00000000-0005-0000-0000-000047910000}"/>
    <cellStyle name="Followed Hyperlink 61" xfId="24704" hidden="1" xr:uid="{00000000-0005-0000-0000-000048910000}"/>
    <cellStyle name="Followed Hyperlink 61" xfId="24614" hidden="1" xr:uid="{00000000-0005-0000-0000-000049910000}"/>
    <cellStyle name="Followed Hyperlink 61" xfId="24733" hidden="1" xr:uid="{00000000-0005-0000-0000-00004A910000}"/>
    <cellStyle name="Followed Hyperlink 61" xfId="24927" hidden="1" xr:uid="{00000000-0005-0000-0000-00004B910000}"/>
    <cellStyle name="Followed Hyperlink 61" xfId="25040" hidden="1" xr:uid="{00000000-0005-0000-0000-00004C910000}"/>
    <cellStyle name="Followed Hyperlink 61" xfId="24950" hidden="1" xr:uid="{00000000-0005-0000-0000-00004D910000}"/>
    <cellStyle name="Followed Hyperlink 61" xfId="25069" hidden="1" xr:uid="{00000000-0005-0000-0000-00004E910000}"/>
    <cellStyle name="Followed Hyperlink 61" xfId="25239" hidden="1" xr:uid="{00000000-0005-0000-0000-00004F910000}"/>
    <cellStyle name="Followed Hyperlink 61" xfId="25353" hidden="1" xr:uid="{00000000-0005-0000-0000-000050910000}"/>
    <cellStyle name="Followed Hyperlink 61" xfId="25263" hidden="1" xr:uid="{00000000-0005-0000-0000-000051910000}"/>
    <cellStyle name="Followed Hyperlink 61" xfId="25382" hidden="1" xr:uid="{00000000-0005-0000-0000-000052910000}"/>
    <cellStyle name="Followed Hyperlink 61" xfId="25466" hidden="1" xr:uid="{00000000-0005-0000-0000-000053910000}"/>
    <cellStyle name="Followed Hyperlink 61" xfId="25574" hidden="1" xr:uid="{00000000-0005-0000-0000-000054910000}"/>
    <cellStyle name="Followed Hyperlink 61" xfId="25484" hidden="1" xr:uid="{00000000-0005-0000-0000-000055910000}"/>
    <cellStyle name="Followed Hyperlink 61" xfId="25603" hidden="1" xr:uid="{00000000-0005-0000-0000-000056910000}"/>
    <cellStyle name="Followed Hyperlink 61" xfId="25685" hidden="1" xr:uid="{00000000-0005-0000-0000-000057910000}"/>
    <cellStyle name="Followed Hyperlink 61" xfId="25790" hidden="1" xr:uid="{00000000-0005-0000-0000-000058910000}"/>
    <cellStyle name="Followed Hyperlink 61" xfId="25700" hidden="1" xr:uid="{00000000-0005-0000-0000-000059910000}"/>
    <cellStyle name="Followed Hyperlink 61" xfId="25819" hidden="1" xr:uid="{00000000-0005-0000-0000-00005A910000}"/>
    <cellStyle name="Followed Hyperlink 61" xfId="25900" hidden="1" xr:uid="{00000000-0005-0000-0000-00005B910000}"/>
    <cellStyle name="Followed Hyperlink 61" xfId="26002" hidden="1" xr:uid="{00000000-0005-0000-0000-00005C910000}"/>
    <cellStyle name="Followed Hyperlink 61" xfId="25912" hidden="1" xr:uid="{00000000-0005-0000-0000-00005D910000}"/>
    <cellStyle name="Followed Hyperlink 61" xfId="26031" hidden="1" xr:uid="{00000000-0005-0000-0000-00005E910000}"/>
    <cellStyle name="Followed Hyperlink 61" xfId="26112" hidden="1" xr:uid="{00000000-0005-0000-0000-00005F910000}"/>
    <cellStyle name="Followed Hyperlink 61" xfId="26213" hidden="1" xr:uid="{00000000-0005-0000-0000-000060910000}"/>
    <cellStyle name="Followed Hyperlink 61" xfId="26123" hidden="1" xr:uid="{00000000-0005-0000-0000-000061910000}"/>
    <cellStyle name="Followed Hyperlink 61" xfId="26242" hidden="1" xr:uid="{00000000-0005-0000-0000-000062910000}"/>
    <cellStyle name="Followed Hyperlink 61" xfId="26323" hidden="1" xr:uid="{00000000-0005-0000-0000-000063910000}"/>
    <cellStyle name="Followed Hyperlink 61" xfId="26419" hidden="1" xr:uid="{00000000-0005-0000-0000-000064910000}"/>
    <cellStyle name="Followed Hyperlink 61" xfId="26329" hidden="1" xr:uid="{00000000-0005-0000-0000-000065910000}"/>
    <cellStyle name="Followed Hyperlink 61" xfId="26448" hidden="1" xr:uid="{00000000-0005-0000-0000-000066910000}"/>
    <cellStyle name="Followed Hyperlink 61" xfId="26644" hidden="1" xr:uid="{00000000-0005-0000-0000-000067910000}"/>
    <cellStyle name="Followed Hyperlink 61" xfId="26757" hidden="1" xr:uid="{00000000-0005-0000-0000-000068910000}"/>
    <cellStyle name="Followed Hyperlink 61" xfId="26667" hidden="1" xr:uid="{00000000-0005-0000-0000-000069910000}"/>
    <cellStyle name="Followed Hyperlink 61" xfId="26786" hidden="1" xr:uid="{00000000-0005-0000-0000-00006A910000}"/>
    <cellStyle name="Followed Hyperlink 61" xfId="26956" hidden="1" xr:uid="{00000000-0005-0000-0000-00006B910000}"/>
    <cellStyle name="Followed Hyperlink 61" xfId="27070" hidden="1" xr:uid="{00000000-0005-0000-0000-00006C910000}"/>
    <cellStyle name="Followed Hyperlink 61" xfId="26980" hidden="1" xr:uid="{00000000-0005-0000-0000-00006D910000}"/>
    <cellStyle name="Followed Hyperlink 61" xfId="27099" hidden="1" xr:uid="{00000000-0005-0000-0000-00006E910000}"/>
    <cellStyle name="Followed Hyperlink 61" xfId="27183" hidden="1" xr:uid="{00000000-0005-0000-0000-00006F910000}"/>
    <cellStyle name="Followed Hyperlink 61" xfId="27291" hidden="1" xr:uid="{00000000-0005-0000-0000-000070910000}"/>
    <cellStyle name="Followed Hyperlink 61" xfId="27201" hidden="1" xr:uid="{00000000-0005-0000-0000-000071910000}"/>
    <cellStyle name="Followed Hyperlink 61" xfId="27320" hidden="1" xr:uid="{00000000-0005-0000-0000-000072910000}"/>
    <cellStyle name="Followed Hyperlink 61" xfId="27402" hidden="1" xr:uid="{00000000-0005-0000-0000-000073910000}"/>
    <cellStyle name="Followed Hyperlink 61" xfId="27507" hidden="1" xr:uid="{00000000-0005-0000-0000-000074910000}"/>
    <cellStyle name="Followed Hyperlink 61" xfId="27417" hidden="1" xr:uid="{00000000-0005-0000-0000-000075910000}"/>
    <cellStyle name="Followed Hyperlink 61" xfId="27536" hidden="1" xr:uid="{00000000-0005-0000-0000-000076910000}"/>
    <cellStyle name="Followed Hyperlink 61" xfId="27617" hidden="1" xr:uid="{00000000-0005-0000-0000-000077910000}"/>
    <cellStyle name="Followed Hyperlink 61" xfId="27719" hidden="1" xr:uid="{00000000-0005-0000-0000-000078910000}"/>
    <cellStyle name="Followed Hyperlink 61" xfId="27629" hidden="1" xr:uid="{00000000-0005-0000-0000-000079910000}"/>
    <cellStyle name="Followed Hyperlink 61" xfId="27748" hidden="1" xr:uid="{00000000-0005-0000-0000-00007A910000}"/>
    <cellStyle name="Followed Hyperlink 61" xfId="27829" hidden="1" xr:uid="{00000000-0005-0000-0000-00007B910000}"/>
    <cellStyle name="Followed Hyperlink 61" xfId="27930" hidden="1" xr:uid="{00000000-0005-0000-0000-00007C910000}"/>
    <cellStyle name="Followed Hyperlink 61" xfId="27840" hidden="1" xr:uid="{00000000-0005-0000-0000-00007D910000}"/>
    <cellStyle name="Followed Hyperlink 61" xfId="27959" hidden="1" xr:uid="{00000000-0005-0000-0000-00007E910000}"/>
    <cellStyle name="Followed Hyperlink 61" xfId="28040" hidden="1" xr:uid="{00000000-0005-0000-0000-00007F910000}"/>
    <cellStyle name="Followed Hyperlink 61" xfId="28136" hidden="1" xr:uid="{00000000-0005-0000-0000-000080910000}"/>
    <cellStyle name="Followed Hyperlink 61" xfId="28046" hidden="1" xr:uid="{00000000-0005-0000-0000-000081910000}"/>
    <cellStyle name="Followed Hyperlink 61" xfId="28165" hidden="1" xr:uid="{00000000-0005-0000-0000-000082910000}"/>
    <cellStyle name="Followed Hyperlink 61" xfId="28280" hidden="1" xr:uid="{00000000-0005-0000-0000-000083910000}"/>
    <cellStyle name="Followed Hyperlink 61" xfId="28376" hidden="1" xr:uid="{00000000-0005-0000-0000-000084910000}"/>
    <cellStyle name="Followed Hyperlink 61" xfId="28286" hidden="1" xr:uid="{00000000-0005-0000-0000-000085910000}"/>
    <cellStyle name="Followed Hyperlink 61" xfId="28405" hidden="1" xr:uid="{00000000-0005-0000-0000-000086910000}"/>
    <cellStyle name="Followed Hyperlink 61" xfId="28569" hidden="1" xr:uid="{00000000-0005-0000-0000-000087910000}"/>
    <cellStyle name="Followed Hyperlink 61" xfId="28682" hidden="1" xr:uid="{00000000-0005-0000-0000-000088910000}"/>
    <cellStyle name="Followed Hyperlink 61" xfId="28592" hidden="1" xr:uid="{00000000-0005-0000-0000-000089910000}"/>
    <cellStyle name="Followed Hyperlink 61" xfId="28711" hidden="1" xr:uid="{00000000-0005-0000-0000-00008A910000}"/>
    <cellStyle name="Followed Hyperlink 61" xfId="28881" hidden="1" xr:uid="{00000000-0005-0000-0000-00008B910000}"/>
    <cellStyle name="Followed Hyperlink 61" xfId="28995" hidden="1" xr:uid="{00000000-0005-0000-0000-00008C910000}"/>
    <cellStyle name="Followed Hyperlink 61" xfId="28905" hidden="1" xr:uid="{00000000-0005-0000-0000-00008D910000}"/>
    <cellStyle name="Followed Hyperlink 61" xfId="29024" hidden="1" xr:uid="{00000000-0005-0000-0000-00008E910000}"/>
    <cellStyle name="Followed Hyperlink 61" xfId="29108" hidden="1" xr:uid="{00000000-0005-0000-0000-00008F910000}"/>
    <cellStyle name="Followed Hyperlink 61" xfId="29216" hidden="1" xr:uid="{00000000-0005-0000-0000-000090910000}"/>
    <cellStyle name="Followed Hyperlink 61" xfId="29126" hidden="1" xr:uid="{00000000-0005-0000-0000-000091910000}"/>
    <cellStyle name="Followed Hyperlink 61" xfId="29245" hidden="1" xr:uid="{00000000-0005-0000-0000-000092910000}"/>
    <cellStyle name="Followed Hyperlink 61" xfId="29327" hidden="1" xr:uid="{00000000-0005-0000-0000-000093910000}"/>
    <cellStyle name="Followed Hyperlink 61" xfId="29432" hidden="1" xr:uid="{00000000-0005-0000-0000-000094910000}"/>
    <cellStyle name="Followed Hyperlink 61" xfId="29342" hidden="1" xr:uid="{00000000-0005-0000-0000-000095910000}"/>
    <cellStyle name="Followed Hyperlink 61" xfId="29461" hidden="1" xr:uid="{00000000-0005-0000-0000-000096910000}"/>
    <cellStyle name="Followed Hyperlink 61" xfId="29542" hidden="1" xr:uid="{00000000-0005-0000-0000-000097910000}"/>
    <cellStyle name="Followed Hyperlink 61" xfId="29644" hidden="1" xr:uid="{00000000-0005-0000-0000-000098910000}"/>
    <cellStyle name="Followed Hyperlink 61" xfId="29554" hidden="1" xr:uid="{00000000-0005-0000-0000-000099910000}"/>
    <cellStyle name="Followed Hyperlink 61" xfId="29673" hidden="1" xr:uid="{00000000-0005-0000-0000-00009A910000}"/>
    <cellStyle name="Followed Hyperlink 61" xfId="29754" hidden="1" xr:uid="{00000000-0005-0000-0000-00009B910000}"/>
    <cellStyle name="Followed Hyperlink 61" xfId="29855" hidden="1" xr:uid="{00000000-0005-0000-0000-00009C910000}"/>
    <cellStyle name="Followed Hyperlink 61" xfId="29765" hidden="1" xr:uid="{00000000-0005-0000-0000-00009D910000}"/>
    <cellStyle name="Followed Hyperlink 61" xfId="29884" hidden="1" xr:uid="{00000000-0005-0000-0000-00009E910000}"/>
    <cellStyle name="Followed Hyperlink 61" xfId="29965" hidden="1" xr:uid="{00000000-0005-0000-0000-00009F910000}"/>
    <cellStyle name="Followed Hyperlink 61" xfId="30061" hidden="1" xr:uid="{00000000-0005-0000-0000-0000A0910000}"/>
    <cellStyle name="Followed Hyperlink 61" xfId="29971" hidden="1" xr:uid="{00000000-0005-0000-0000-0000A1910000}"/>
    <cellStyle name="Followed Hyperlink 61" xfId="30090" hidden="1" xr:uid="{00000000-0005-0000-0000-0000A2910000}"/>
    <cellStyle name="Followed Hyperlink 61" xfId="30249" hidden="1" xr:uid="{00000000-0005-0000-0000-0000A3910000}"/>
    <cellStyle name="Followed Hyperlink 61" xfId="30362" hidden="1" xr:uid="{00000000-0005-0000-0000-0000A4910000}"/>
    <cellStyle name="Followed Hyperlink 61" xfId="30272" hidden="1" xr:uid="{00000000-0005-0000-0000-0000A5910000}"/>
    <cellStyle name="Followed Hyperlink 61" xfId="30391" hidden="1" xr:uid="{00000000-0005-0000-0000-0000A6910000}"/>
    <cellStyle name="Followed Hyperlink 61" xfId="30561" hidden="1" xr:uid="{00000000-0005-0000-0000-0000A7910000}"/>
    <cellStyle name="Followed Hyperlink 61" xfId="30675" hidden="1" xr:uid="{00000000-0005-0000-0000-0000A8910000}"/>
    <cellStyle name="Followed Hyperlink 61" xfId="30585" hidden="1" xr:uid="{00000000-0005-0000-0000-0000A9910000}"/>
    <cellStyle name="Followed Hyperlink 61" xfId="30704" hidden="1" xr:uid="{00000000-0005-0000-0000-0000AA910000}"/>
    <cellStyle name="Followed Hyperlink 61" xfId="30788" hidden="1" xr:uid="{00000000-0005-0000-0000-0000AB910000}"/>
    <cellStyle name="Followed Hyperlink 61" xfId="30896" hidden="1" xr:uid="{00000000-0005-0000-0000-0000AC910000}"/>
    <cellStyle name="Followed Hyperlink 61" xfId="30806" hidden="1" xr:uid="{00000000-0005-0000-0000-0000AD910000}"/>
    <cellStyle name="Followed Hyperlink 61" xfId="30925" hidden="1" xr:uid="{00000000-0005-0000-0000-0000AE910000}"/>
    <cellStyle name="Followed Hyperlink 61" xfId="31007" hidden="1" xr:uid="{00000000-0005-0000-0000-0000AF910000}"/>
    <cellStyle name="Followed Hyperlink 61" xfId="31112" hidden="1" xr:uid="{00000000-0005-0000-0000-0000B0910000}"/>
    <cellStyle name="Followed Hyperlink 61" xfId="31022" hidden="1" xr:uid="{00000000-0005-0000-0000-0000B1910000}"/>
    <cellStyle name="Followed Hyperlink 61" xfId="31141" hidden="1" xr:uid="{00000000-0005-0000-0000-0000B2910000}"/>
    <cellStyle name="Followed Hyperlink 61" xfId="31222" hidden="1" xr:uid="{00000000-0005-0000-0000-0000B3910000}"/>
    <cellStyle name="Followed Hyperlink 61" xfId="31324" hidden="1" xr:uid="{00000000-0005-0000-0000-0000B4910000}"/>
    <cellStyle name="Followed Hyperlink 61" xfId="31234" hidden="1" xr:uid="{00000000-0005-0000-0000-0000B5910000}"/>
    <cellStyle name="Followed Hyperlink 61" xfId="31353" hidden="1" xr:uid="{00000000-0005-0000-0000-0000B6910000}"/>
    <cellStyle name="Followed Hyperlink 61" xfId="31434" hidden="1" xr:uid="{00000000-0005-0000-0000-0000B7910000}"/>
    <cellStyle name="Followed Hyperlink 61" xfId="31535" hidden="1" xr:uid="{00000000-0005-0000-0000-0000B8910000}"/>
    <cellStyle name="Followed Hyperlink 61" xfId="31445" hidden="1" xr:uid="{00000000-0005-0000-0000-0000B9910000}"/>
    <cellStyle name="Followed Hyperlink 61" xfId="31564" hidden="1" xr:uid="{00000000-0005-0000-0000-0000BA910000}"/>
    <cellStyle name="Followed Hyperlink 61" xfId="31645" hidden="1" xr:uid="{00000000-0005-0000-0000-0000BB910000}"/>
    <cellStyle name="Followed Hyperlink 61" xfId="31741" hidden="1" xr:uid="{00000000-0005-0000-0000-0000BC910000}"/>
    <cellStyle name="Followed Hyperlink 61" xfId="31651" hidden="1" xr:uid="{00000000-0005-0000-0000-0000BD910000}"/>
    <cellStyle name="Followed Hyperlink 61" xfId="31770" hidden="1" xr:uid="{00000000-0005-0000-0000-0000BE910000}"/>
    <cellStyle name="Followed Hyperlink 61" xfId="32213" hidden="1" xr:uid="{00000000-0005-0000-0000-0000BF910000}"/>
    <cellStyle name="Followed Hyperlink 61" xfId="32326" hidden="1" xr:uid="{00000000-0005-0000-0000-0000C0910000}"/>
    <cellStyle name="Followed Hyperlink 61" xfId="32236" hidden="1" xr:uid="{00000000-0005-0000-0000-0000C1910000}"/>
    <cellStyle name="Followed Hyperlink 61" xfId="32355" hidden="1" xr:uid="{00000000-0005-0000-0000-0000C2910000}"/>
    <cellStyle name="Followed Hyperlink 61" xfId="32525" hidden="1" xr:uid="{00000000-0005-0000-0000-0000C3910000}"/>
    <cellStyle name="Followed Hyperlink 61" xfId="32639" hidden="1" xr:uid="{00000000-0005-0000-0000-0000C4910000}"/>
    <cellStyle name="Followed Hyperlink 61" xfId="32549" hidden="1" xr:uid="{00000000-0005-0000-0000-0000C5910000}"/>
    <cellStyle name="Followed Hyperlink 61" xfId="32668" hidden="1" xr:uid="{00000000-0005-0000-0000-0000C6910000}"/>
    <cellStyle name="Followed Hyperlink 61" xfId="32752" hidden="1" xr:uid="{00000000-0005-0000-0000-0000C7910000}"/>
    <cellStyle name="Followed Hyperlink 61" xfId="32860" hidden="1" xr:uid="{00000000-0005-0000-0000-0000C8910000}"/>
    <cellStyle name="Followed Hyperlink 61" xfId="32770" hidden="1" xr:uid="{00000000-0005-0000-0000-0000C9910000}"/>
    <cellStyle name="Followed Hyperlink 61" xfId="32889" hidden="1" xr:uid="{00000000-0005-0000-0000-0000CA910000}"/>
    <cellStyle name="Followed Hyperlink 61" xfId="32971" hidden="1" xr:uid="{00000000-0005-0000-0000-0000CB910000}"/>
    <cellStyle name="Followed Hyperlink 61" xfId="33076" hidden="1" xr:uid="{00000000-0005-0000-0000-0000CC910000}"/>
    <cellStyle name="Followed Hyperlink 61" xfId="32986" hidden="1" xr:uid="{00000000-0005-0000-0000-0000CD910000}"/>
    <cellStyle name="Followed Hyperlink 61" xfId="33105" hidden="1" xr:uid="{00000000-0005-0000-0000-0000CE910000}"/>
    <cellStyle name="Followed Hyperlink 61" xfId="33186" hidden="1" xr:uid="{00000000-0005-0000-0000-0000CF910000}"/>
    <cellStyle name="Followed Hyperlink 61" xfId="33288" hidden="1" xr:uid="{00000000-0005-0000-0000-0000D0910000}"/>
    <cellStyle name="Followed Hyperlink 61" xfId="33198" hidden="1" xr:uid="{00000000-0005-0000-0000-0000D1910000}"/>
    <cellStyle name="Followed Hyperlink 61" xfId="33317" hidden="1" xr:uid="{00000000-0005-0000-0000-0000D2910000}"/>
    <cellStyle name="Followed Hyperlink 61" xfId="33398" hidden="1" xr:uid="{00000000-0005-0000-0000-0000D3910000}"/>
    <cellStyle name="Followed Hyperlink 61" xfId="33499" hidden="1" xr:uid="{00000000-0005-0000-0000-0000D4910000}"/>
    <cellStyle name="Followed Hyperlink 61" xfId="33409" hidden="1" xr:uid="{00000000-0005-0000-0000-0000D5910000}"/>
    <cellStyle name="Followed Hyperlink 61" xfId="33528" hidden="1" xr:uid="{00000000-0005-0000-0000-0000D6910000}"/>
    <cellStyle name="Followed Hyperlink 61" xfId="33609" hidden="1" xr:uid="{00000000-0005-0000-0000-0000D7910000}"/>
    <cellStyle name="Followed Hyperlink 61" xfId="33705" hidden="1" xr:uid="{00000000-0005-0000-0000-0000D8910000}"/>
    <cellStyle name="Followed Hyperlink 61" xfId="33615" hidden="1" xr:uid="{00000000-0005-0000-0000-0000D9910000}"/>
    <cellStyle name="Followed Hyperlink 61" xfId="33734" hidden="1" xr:uid="{00000000-0005-0000-0000-0000DA910000}"/>
    <cellStyle name="Followed Hyperlink 61" xfId="33893" hidden="1" xr:uid="{00000000-0005-0000-0000-0000DB910000}"/>
    <cellStyle name="Followed Hyperlink 61" xfId="34006" hidden="1" xr:uid="{00000000-0005-0000-0000-0000DC910000}"/>
    <cellStyle name="Followed Hyperlink 61" xfId="33916" hidden="1" xr:uid="{00000000-0005-0000-0000-0000DD910000}"/>
    <cellStyle name="Followed Hyperlink 61" xfId="34035" hidden="1" xr:uid="{00000000-0005-0000-0000-0000DE910000}"/>
    <cellStyle name="Followed Hyperlink 61" xfId="34205" hidden="1" xr:uid="{00000000-0005-0000-0000-0000DF910000}"/>
    <cellStyle name="Followed Hyperlink 61" xfId="34319" hidden="1" xr:uid="{00000000-0005-0000-0000-0000E0910000}"/>
    <cellStyle name="Followed Hyperlink 61" xfId="34229" hidden="1" xr:uid="{00000000-0005-0000-0000-0000E1910000}"/>
    <cellStyle name="Followed Hyperlink 61" xfId="34348" hidden="1" xr:uid="{00000000-0005-0000-0000-0000E2910000}"/>
    <cellStyle name="Followed Hyperlink 61" xfId="34432" hidden="1" xr:uid="{00000000-0005-0000-0000-0000E3910000}"/>
    <cellStyle name="Followed Hyperlink 61" xfId="34540" hidden="1" xr:uid="{00000000-0005-0000-0000-0000E4910000}"/>
    <cellStyle name="Followed Hyperlink 61" xfId="34450" hidden="1" xr:uid="{00000000-0005-0000-0000-0000E5910000}"/>
    <cellStyle name="Followed Hyperlink 61" xfId="34569" hidden="1" xr:uid="{00000000-0005-0000-0000-0000E6910000}"/>
    <cellStyle name="Followed Hyperlink 61" xfId="34651" hidden="1" xr:uid="{00000000-0005-0000-0000-0000E7910000}"/>
    <cellStyle name="Followed Hyperlink 61" xfId="34756" hidden="1" xr:uid="{00000000-0005-0000-0000-0000E8910000}"/>
    <cellStyle name="Followed Hyperlink 61" xfId="34666" hidden="1" xr:uid="{00000000-0005-0000-0000-0000E9910000}"/>
    <cellStyle name="Followed Hyperlink 61" xfId="34785" hidden="1" xr:uid="{00000000-0005-0000-0000-0000EA910000}"/>
    <cellStyle name="Followed Hyperlink 61" xfId="34866" hidden="1" xr:uid="{00000000-0005-0000-0000-0000EB910000}"/>
    <cellStyle name="Followed Hyperlink 61" xfId="34968" hidden="1" xr:uid="{00000000-0005-0000-0000-0000EC910000}"/>
    <cellStyle name="Followed Hyperlink 61" xfId="34878" hidden="1" xr:uid="{00000000-0005-0000-0000-0000ED910000}"/>
    <cellStyle name="Followed Hyperlink 61" xfId="34997" hidden="1" xr:uid="{00000000-0005-0000-0000-0000EE910000}"/>
    <cellStyle name="Followed Hyperlink 61" xfId="35078" hidden="1" xr:uid="{00000000-0005-0000-0000-0000EF910000}"/>
    <cellStyle name="Followed Hyperlink 61" xfId="35179" hidden="1" xr:uid="{00000000-0005-0000-0000-0000F0910000}"/>
    <cellStyle name="Followed Hyperlink 61" xfId="35089" hidden="1" xr:uid="{00000000-0005-0000-0000-0000F1910000}"/>
    <cellStyle name="Followed Hyperlink 61" xfId="35208" hidden="1" xr:uid="{00000000-0005-0000-0000-0000F2910000}"/>
    <cellStyle name="Followed Hyperlink 61" xfId="35289" hidden="1" xr:uid="{00000000-0005-0000-0000-0000F3910000}"/>
    <cellStyle name="Followed Hyperlink 61" xfId="35385" hidden="1" xr:uid="{00000000-0005-0000-0000-0000F4910000}"/>
    <cellStyle name="Followed Hyperlink 61" xfId="35295" hidden="1" xr:uid="{00000000-0005-0000-0000-0000F5910000}"/>
    <cellStyle name="Followed Hyperlink 61" xfId="35414" hidden="1" xr:uid="{00000000-0005-0000-0000-0000F6910000}"/>
    <cellStyle name="Followed Hyperlink 61" xfId="8720" hidden="1" xr:uid="{00000000-0005-0000-0000-0000F7910000}"/>
    <cellStyle name="Followed Hyperlink 61" xfId="4725" hidden="1" xr:uid="{00000000-0005-0000-0000-0000F8910000}"/>
    <cellStyle name="Followed Hyperlink 61" xfId="6880" hidden="1" xr:uid="{00000000-0005-0000-0000-0000F9910000}"/>
    <cellStyle name="Followed Hyperlink 61" xfId="4566" hidden="1" xr:uid="{00000000-0005-0000-0000-0000FA910000}"/>
    <cellStyle name="Followed Hyperlink 61" xfId="764" hidden="1" xr:uid="{00000000-0005-0000-0000-0000FB910000}"/>
    <cellStyle name="Followed Hyperlink 61" xfId="35496" hidden="1" xr:uid="{00000000-0005-0000-0000-0000FC910000}"/>
    <cellStyle name="Followed Hyperlink 61" xfId="677" hidden="1" xr:uid="{00000000-0005-0000-0000-0000FD910000}"/>
    <cellStyle name="Followed Hyperlink 61" xfId="35525" hidden="1" xr:uid="{00000000-0005-0000-0000-0000FE910000}"/>
    <cellStyle name="Followed Hyperlink 61" xfId="35609" hidden="1" xr:uid="{00000000-0005-0000-0000-0000FF910000}"/>
    <cellStyle name="Followed Hyperlink 61" xfId="35717" hidden="1" xr:uid="{00000000-0005-0000-0000-000000920000}"/>
    <cellStyle name="Followed Hyperlink 61" xfId="35627" hidden="1" xr:uid="{00000000-0005-0000-0000-000001920000}"/>
    <cellStyle name="Followed Hyperlink 61" xfId="35746" hidden="1" xr:uid="{00000000-0005-0000-0000-000002920000}"/>
    <cellStyle name="Followed Hyperlink 61" xfId="35828" hidden="1" xr:uid="{00000000-0005-0000-0000-000003920000}"/>
    <cellStyle name="Followed Hyperlink 61" xfId="35933" hidden="1" xr:uid="{00000000-0005-0000-0000-000004920000}"/>
    <cellStyle name="Followed Hyperlink 61" xfId="35843" hidden="1" xr:uid="{00000000-0005-0000-0000-000005920000}"/>
    <cellStyle name="Followed Hyperlink 61" xfId="35962" hidden="1" xr:uid="{00000000-0005-0000-0000-000006920000}"/>
    <cellStyle name="Followed Hyperlink 61" xfId="36043" hidden="1" xr:uid="{00000000-0005-0000-0000-000007920000}"/>
    <cellStyle name="Followed Hyperlink 61" xfId="36145" hidden="1" xr:uid="{00000000-0005-0000-0000-000008920000}"/>
    <cellStyle name="Followed Hyperlink 61" xfId="36055" hidden="1" xr:uid="{00000000-0005-0000-0000-000009920000}"/>
    <cellStyle name="Followed Hyperlink 61" xfId="36174" hidden="1" xr:uid="{00000000-0005-0000-0000-00000A920000}"/>
    <cellStyle name="Followed Hyperlink 61" xfId="36255" hidden="1" xr:uid="{00000000-0005-0000-0000-00000B920000}"/>
    <cellStyle name="Followed Hyperlink 61" xfId="36356" hidden="1" xr:uid="{00000000-0005-0000-0000-00000C920000}"/>
    <cellStyle name="Followed Hyperlink 61" xfId="36266" hidden="1" xr:uid="{00000000-0005-0000-0000-00000D920000}"/>
    <cellStyle name="Followed Hyperlink 61" xfId="36385" hidden="1" xr:uid="{00000000-0005-0000-0000-00000E920000}"/>
    <cellStyle name="Followed Hyperlink 61" xfId="36466" hidden="1" xr:uid="{00000000-0005-0000-0000-00000F920000}"/>
    <cellStyle name="Followed Hyperlink 61" xfId="36562" hidden="1" xr:uid="{00000000-0005-0000-0000-000010920000}"/>
    <cellStyle name="Followed Hyperlink 61" xfId="36472" hidden="1" xr:uid="{00000000-0005-0000-0000-000011920000}"/>
    <cellStyle name="Followed Hyperlink 61" xfId="36591" hidden="1" xr:uid="{00000000-0005-0000-0000-000012920000}"/>
    <cellStyle name="Followed Hyperlink 61" xfId="16030" hidden="1" xr:uid="{00000000-0005-0000-0000-000013920000}"/>
    <cellStyle name="Followed Hyperlink 61" xfId="24825" hidden="1" xr:uid="{00000000-0005-0000-0000-000014920000}"/>
    <cellStyle name="Followed Hyperlink 61" xfId="36713" hidden="1" xr:uid="{00000000-0005-0000-0000-000015920000}"/>
    <cellStyle name="Followed Hyperlink 61" xfId="17910" hidden="1" xr:uid="{00000000-0005-0000-0000-000016920000}"/>
    <cellStyle name="Followed Hyperlink 61" xfId="36963" hidden="1" xr:uid="{00000000-0005-0000-0000-000017920000}"/>
    <cellStyle name="Followed Hyperlink 61" xfId="37077" hidden="1" xr:uid="{00000000-0005-0000-0000-000018920000}"/>
    <cellStyle name="Followed Hyperlink 61" xfId="36987" hidden="1" xr:uid="{00000000-0005-0000-0000-000019920000}"/>
    <cellStyle name="Followed Hyperlink 61" xfId="37106" hidden="1" xr:uid="{00000000-0005-0000-0000-00001A920000}"/>
    <cellStyle name="Followed Hyperlink 61" xfId="37190" hidden="1" xr:uid="{00000000-0005-0000-0000-00001B920000}"/>
    <cellStyle name="Followed Hyperlink 61" xfId="37298" hidden="1" xr:uid="{00000000-0005-0000-0000-00001C920000}"/>
    <cellStyle name="Followed Hyperlink 61" xfId="37208" hidden="1" xr:uid="{00000000-0005-0000-0000-00001D920000}"/>
    <cellStyle name="Followed Hyperlink 61" xfId="37327" hidden="1" xr:uid="{00000000-0005-0000-0000-00001E920000}"/>
    <cellStyle name="Followed Hyperlink 61" xfId="37409" hidden="1" xr:uid="{00000000-0005-0000-0000-00001F920000}"/>
    <cellStyle name="Followed Hyperlink 61" xfId="37514" hidden="1" xr:uid="{00000000-0005-0000-0000-000020920000}"/>
    <cellStyle name="Followed Hyperlink 61" xfId="37424" hidden="1" xr:uid="{00000000-0005-0000-0000-000021920000}"/>
    <cellStyle name="Followed Hyperlink 61" xfId="37543" hidden="1" xr:uid="{00000000-0005-0000-0000-000022920000}"/>
    <cellStyle name="Followed Hyperlink 61" xfId="37624" hidden="1" xr:uid="{00000000-0005-0000-0000-000023920000}"/>
    <cellStyle name="Followed Hyperlink 61" xfId="37726" hidden="1" xr:uid="{00000000-0005-0000-0000-000024920000}"/>
    <cellStyle name="Followed Hyperlink 61" xfId="37636" hidden="1" xr:uid="{00000000-0005-0000-0000-000025920000}"/>
    <cellStyle name="Followed Hyperlink 61" xfId="37755" hidden="1" xr:uid="{00000000-0005-0000-0000-000026920000}"/>
    <cellStyle name="Followed Hyperlink 61" xfId="37836" hidden="1" xr:uid="{00000000-0005-0000-0000-000027920000}"/>
    <cellStyle name="Followed Hyperlink 61" xfId="37937" hidden="1" xr:uid="{00000000-0005-0000-0000-000028920000}"/>
    <cellStyle name="Followed Hyperlink 61" xfId="37847" hidden="1" xr:uid="{00000000-0005-0000-0000-000029920000}"/>
    <cellStyle name="Followed Hyperlink 61" xfId="37966" hidden="1" xr:uid="{00000000-0005-0000-0000-00002A920000}"/>
    <cellStyle name="Followed Hyperlink 61" xfId="38047" hidden="1" xr:uid="{00000000-0005-0000-0000-00002B920000}"/>
    <cellStyle name="Followed Hyperlink 61" xfId="38143" hidden="1" xr:uid="{00000000-0005-0000-0000-00002C920000}"/>
    <cellStyle name="Followed Hyperlink 61" xfId="38053" hidden="1" xr:uid="{00000000-0005-0000-0000-00002D920000}"/>
    <cellStyle name="Followed Hyperlink 61" xfId="38172" hidden="1" xr:uid="{00000000-0005-0000-0000-00002E920000}"/>
    <cellStyle name="Followed Hyperlink 61" xfId="17919" hidden="1" xr:uid="{00000000-0005-0000-0000-00002F920000}"/>
    <cellStyle name="Followed Hyperlink 61" xfId="36751" hidden="1" xr:uid="{00000000-0005-0000-0000-000030920000}"/>
    <cellStyle name="Followed Hyperlink 61" xfId="12411" hidden="1" xr:uid="{00000000-0005-0000-0000-000031920000}"/>
    <cellStyle name="Followed Hyperlink 61" xfId="38343" hidden="1" xr:uid="{00000000-0005-0000-0000-000032920000}"/>
    <cellStyle name="Followed Hyperlink 61" xfId="38513" hidden="1" xr:uid="{00000000-0005-0000-0000-000033920000}"/>
    <cellStyle name="Followed Hyperlink 61" xfId="38627" hidden="1" xr:uid="{00000000-0005-0000-0000-000034920000}"/>
    <cellStyle name="Followed Hyperlink 61" xfId="38537" hidden="1" xr:uid="{00000000-0005-0000-0000-000035920000}"/>
    <cellStyle name="Followed Hyperlink 61" xfId="38656" hidden="1" xr:uid="{00000000-0005-0000-0000-000036920000}"/>
    <cellStyle name="Followed Hyperlink 61" xfId="38740" hidden="1" xr:uid="{00000000-0005-0000-0000-000037920000}"/>
    <cellStyle name="Followed Hyperlink 61" xfId="38848" hidden="1" xr:uid="{00000000-0005-0000-0000-000038920000}"/>
    <cellStyle name="Followed Hyperlink 61" xfId="38758" hidden="1" xr:uid="{00000000-0005-0000-0000-000039920000}"/>
    <cellStyle name="Followed Hyperlink 61" xfId="38877" hidden="1" xr:uid="{00000000-0005-0000-0000-00003A920000}"/>
    <cellStyle name="Followed Hyperlink 61" xfId="38959" hidden="1" xr:uid="{00000000-0005-0000-0000-00003B920000}"/>
    <cellStyle name="Followed Hyperlink 61" xfId="39064" hidden="1" xr:uid="{00000000-0005-0000-0000-00003C920000}"/>
    <cellStyle name="Followed Hyperlink 61" xfId="38974" hidden="1" xr:uid="{00000000-0005-0000-0000-00003D920000}"/>
    <cellStyle name="Followed Hyperlink 61" xfId="39093" hidden="1" xr:uid="{00000000-0005-0000-0000-00003E920000}"/>
    <cellStyle name="Followed Hyperlink 61" xfId="39174" hidden="1" xr:uid="{00000000-0005-0000-0000-00003F920000}"/>
    <cellStyle name="Followed Hyperlink 61" xfId="39276" hidden="1" xr:uid="{00000000-0005-0000-0000-000040920000}"/>
    <cellStyle name="Followed Hyperlink 61" xfId="39186" hidden="1" xr:uid="{00000000-0005-0000-0000-000041920000}"/>
    <cellStyle name="Followed Hyperlink 61" xfId="39305" hidden="1" xr:uid="{00000000-0005-0000-0000-000042920000}"/>
    <cellStyle name="Followed Hyperlink 61" xfId="39386" hidden="1" xr:uid="{00000000-0005-0000-0000-000043920000}"/>
    <cellStyle name="Followed Hyperlink 61" xfId="39487" hidden="1" xr:uid="{00000000-0005-0000-0000-000044920000}"/>
    <cellStyle name="Followed Hyperlink 61" xfId="39397" hidden="1" xr:uid="{00000000-0005-0000-0000-000045920000}"/>
    <cellStyle name="Followed Hyperlink 61" xfId="39516" hidden="1" xr:uid="{00000000-0005-0000-0000-000046920000}"/>
    <cellStyle name="Followed Hyperlink 61" xfId="39597" hidden="1" xr:uid="{00000000-0005-0000-0000-000047920000}"/>
    <cellStyle name="Followed Hyperlink 61" xfId="39693" hidden="1" xr:uid="{00000000-0005-0000-0000-000048920000}"/>
    <cellStyle name="Followed Hyperlink 61" xfId="39603" hidden="1" xr:uid="{00000000-0005-0000-0000-000049920000}"/>
    <cellStyle name="Followed Hyperlink 61" xfId="39722" hidden="1" xr:uid="{00000000-0005-0000-0000-00004A920000}"/>
    <cellStyle name="Followed Hyperlink 7" xfId="194" hidden="1" xr:uid="{00000000-0005-0000-0000-00004B920000}"/>
    <cellStyle name="Followed Hyperlink 7" xfId="394" hidden="1" xr:uid="{00000000-0005-0000-0000-00004C920000}"/>
    <cellStyle name="Followed Hyperlink 7" xfId="513" hidden="1" xr:uid="{00000000-0005-0000-0000-00004D920000}"/>
    <cellStyle name="Followed Hyperlink 7" xfId="558" hidden="1" xr:uid="{00000000-0005-0000-0000-00004E920000}"/>
    <cellStyle name="Followed Hyperlink 7" xfId="933" hidden="1" xr:uid="{00000000-0005-0000-0000-00004F920000}"/>
    <cellStyle name="Followed Hyperlink 7" xfId="1104" hidden="1" xr:uid="{00000000-0005-0000-0000-000050920000}"/>
    <cellStyle name="Followed Hyperlink 7" xfId="1223" hidden="1" xr:uid="{00000000-0005-0000-0000-000051920000}"/>
    <cellStyle name="Followed Hyperlink 7" xfId="1268" hidden="1" xr:uid="{00000000-0005-0000-0000-000052920000}"/>
    <cellStyle name="Followed Hyperlink 7" xfId="1287" hidden="1" xr:uid="{00000000-0005-0000-0000-000053920000}"/>
    <cellStyle name="Followed Hyperlink 7" xfId="1417" hidden="1" xr:uid="{00000000-0005-0000-0000-000054920000}"/>
    <cellStyle name="Followed Hyperlink 7" xfId="1536" hidden="1" xr:uid="{00000000-0005-0000-0000-000055920000}"/>
    <cellStyle name="Followed Hyperlink 7" xfId="1581" hidden="1" xr:uid="{00000000-0005-0000-0000-000056920000}"/>
    <cellStyle name="Followed Hyperlink 7" xfId="1312" hidden="1" xr:uid="{00000000-0005-0000-0000-000057920000}"/>
    <cellStyle name="Followed Hyperlink 7" xfId="1638" hidden="1" xr:uid="{00000000-0005-0000-0000-000058920000}"/>
    <cellStyle name="Followed Hyperlink 7" xfId="1757" hidden="1" xr:uid="{00000000-0005-0000-0000-000059920000}"/>
    <cellStyle name="Followed Hyperlink 7" xfId="1802" hidden="1" xr:uid="{00000000-0005-0000-0000-00005A920000}"/>
    <cellStyle name="Followed Hyperlink 7" xfId="833" hidden="1" xr:uid="{00000000-0005-0000-0000-00005B920000}"/>
    <cellStyle name="Followed Hyperlink 7" xfId="1854" hidden="1" xr:uid="{00000000-0005-0000-0000-00005C920000}"/>
    <cellStyle name="Followed Hyperlink 7" xfId="1973" hidden="1" xr:uid="{00000000-0005-0000-0000-00005D920000}"/>
    <cellStyle name="Followed Hyperlink 7" xfId="2018" hidden="1" xr:uid="{00000000-0005-0000-0000-00005E920000}"/>
    <cellStyle name="Followed Hyperlink 7" xfId="1841" hidden="1" xr:uid="{00000000-0005-0000-0000-00005F920000}"/>
    <cellStyle name="Followed Hyperlink 7" xfId="2066" hidden="1" xr:uid="{00000000-0005-0000-0000-000060920000}"/>
    <cellStyle name="Followed Hyperlink 7" xfId="2185" hidden="1" xr:uid="{00000000-0005-0000-0000-000061920000}"/>
    <cellStyle name="Followed Hyperlink 7" xfId="2230" hidden="1" xr:uid="{00000000-0005-0000-0000-000062920000}"/>
    <cellStyle name="Followed Hyperlink 7" xfId="1403" hidden="1" xr:uid="{00000000-0005-0000-0000-000063920000}"/>
    <cellStyle name="Followed Hyperlink 7" xfId="2277" hidden="1" xr:uid="{00000000-0005-0000-0000-000064920000}"/>
    <cellStyle name="Followed Hyperlink 7" xfId="2396" hidden="1" xr:uid="{00000000-0005-0000-0000-000065920000}"/>
    <cellStyle name="Followed Hyperlink 7" xfId="2441" hidden="1" xr:uid="{00000000-0005-0000-0000-000066920000}"/>
    <cellStyle name="Followed Hyperlink 7" xfId="864" hidden="1" xr:uid="{00000000-0005-0000-0000-000067920000}"/>
    <cellStyle name="Followed Hyperlink 7" xfId="2483" hidden="1" xr:uid="{00000000-0005-0000-0000-000068920000}"/>
    <cellStyle name="Followed Hyperlink 7" xfId="2602" hidden="1" xr:uid="{00000000-0005-0000-0000-000069920000}"/>
    <cellStyle name="Followed Hyperlink 7" xfId="2647" hidden="1" xr:uid="{00000000-0005-0000-0000-00006A920000}"/>
    <cellStyle name="Followed Hyperlink 7" xfId="2869" hidden="1" xr:uid="{00000000-0005-0000-0000-00006B920000}"/>
    <cellStyle name="Followed Hyperlink 7" xfId="2993" hidden="1" xr:uid="{00000000-0005-0000-0000-00006C920000}"/>
    <cellStyle name="Followed Hyperlink 7" xfId="3112" hidden="1" xr:uid="{00000000-0005-0000-0000-00006D920000}"/>
    <cellStyle name="Followed Hyperlink 7" xfId="3157" hidden="1" xr:uid="{00000000-0005-0000-0000-00006E920000}"/>
    <cellStyle name="Followed Hyperlink 7" xfId="3176" hidden="1" xr:uid="{00000000-0005-0000-0000-00006F920000}"/>
    <cellStyle name="Followed Hyperlink 7" xfId="3306" hidden="1" xr:uid="{00000000-0005-0000-0000-000070920000}"/>
    <cellStyle name="Followed Hyperlink 7" xfId="3425" hidden="1" xr:uid="{00000000-0005-0000-0000-000071920000}"/>
    <cellStyle name="Followed Hyperlink 7" xfId="3470" hidden="1" xr:uid="{00000000-0005-0000-0000-000072920000}"/>
    <cellStyle name="Followed Hyperlink 7" xfId="3201" hidden="1" xr:uid="{00000000-0005-0000-0000-000073920000}"/>
    <cellStyle name="Followed Hyperlink 7" xfId="3527" hidden="1" xr:uid="{00000000-0005-0000-0000-000074920000}"/>
    <cellStyle name="Followed Hyperlink 7" xfId="3646" hidden="1" xr:uid="{00000000-0005-0000-0000-000075920000}"/>
    <cellStyle name="Followed Hyperlink 7" xfId="3691" hidden="1" xr:uid="{00000000-0005-0000-0000-000076920000}"/>
    <cellStyle name="Followed Hyperlink 7" xfId="2783" hidden="1" xr:uid="{00000000-0005-0000-0000-000077920000}"/>
    <cellStyle name="Followed Hyperlink 7" xfId="3743" hidden="1" xr:uid="{00000000-0005-0000-0000-000078920000}"/>
    <cellStyle name="Followed Hyperlink 7" xfId="3862" hidden="1" xr:uid="{00000000-0005-0000-0000-000079920000}"/>
    <cellStyle name="Followed Hyperlink 7" xfId="3907" hidden="1" xr:uid="{00000000-0005-0000-0000-00007A920000}"/>
    <cellStyle name="Followed Hyperlink 7" xfId="3730" hidden="1" xr:uid="{00000000-0005-0000-0000-00007B920000}"/>
    <cellStyle name="Followed Hyperlink 7" xfId="3955" hidden="1" xr:uid="{00000000-0005-0000-0000-00007C920000}"/>
    <cellStyle name="Followed Hyperlink 7" xfId="4074" hidden="1" xr:uid="{00000000-0005-0000-0000-00007D920000}"/>
    <cellStyle name="Followed Hyperlink 7" xfId="4119" hidden="1" xr:uid="{00000000-0005-0000-0000-00007E920000}"/>
    <cellStyle name="Followed Hyperlink 7" xfId="3292" hidden="1" xr:uid="{00000000-0005-0000-0000-00007F920000}"/>
    <cellStyle name="Followed Hyperlink 7" xfId="4166" hidden="1" xr:uid="{00000000-0005-0000-0000-000080920000}"/>
    <cellStyle name="Followed Hyperlink 7" xfId="4285" hidden="1" xr:uid="{00000000-0005-0000-0000-000081920000}"/>
    <cellStyle name="Followed Hyperlink 7" xfId="4330" hidden="1" xr:uid="{00000000-0005-0000-0000-000082920000}"/>
    <cellStyle name="Followed Hyperlink 7" xfId="2809" hidden="1" xr:uid="{00000000-0005-0000-0000-000083920000}"/>
    <cellStyle name="Followed Hyperlink 7" xfId="4372" hidden="1" xr:uid="{00000000-0005-0000-0000-000084920000}"/>
    <cellStyle name="Followed Hyperlink 7" xfId="4491" hidden="1" xr:uid="{00000000-0005-0000-0000-000085920000}"/>
    <cellStyle name="Followed Hyperlink 7" xfId="4536" hidden="1" xr:uid="{00000000-0005-0000-0000-000086920000}"/>
    <cellStyle name="Followed Hyperlink 7" xfId="4629" hidden="1" xr:uid="{00000000-0005-0000-0000-000087920000}"/>
    <cellStyle name="Followed Hyperlink 7" xfId="4773" hidden="1" xr:uid="{00000000-0005-0000-0000-000088920000}"/>
    <cellStyle name="Followed Hyperlink 7" xfId="4892" hidden="1" xr:uid="{00000000-0005-0000-0000-000089920000}"/>
    <cellStyle name="Followed Hyperlink 7" xfId="4937" hidden="1" xr:uid="{00000000-0005-0000-0000-00008A920000}"/>
    <cellStyle name="Followed Hyperlink 7" xfId="4956" hidden="1" xr:uid="{00000000-0005-0000-0000-00008B920000}"/>
    <cellStyle name="Followed Hyperlink 7" xfId="5086" hidden="1" xr:uid="{00000000-0005-0000-0000-00008C920000}"/>
    <cellStyle name="Followed Hyperlink 7" xfId="5205" hidden="1" xr:uid="{00000000-0005-0000-0000-00008D920000}"/>
    <cellStyle name="Followed Hyperlink 7" xfId="5250" hidden="1" xr:uid="{00000000-0005-0000-0000-00008E920000}"/>
    <cellStyle name="Followed Hyperlink 7" xfId="4981" hidden="1" xr:uid="{00000000-0005-0000-0000-00008F920000}"/>
    <cellStyle name="Followed Hyperlink 7" xfId="5307" hidden="1" xr:uid="{00000000-0005-0000-0000-000090920000}"/>
    <cellStyle name="Followed Hyperlink 7" xfId="5426" hidden="1" xr:uid="{00000000-0005-0000-0000-000091920000}"/>
    <cellStyle name="Followed Hyperlink 7" xfId="5471" hidden="1" xr:uid="{00000000-0005-0000-0000-000092920000}"/>
    <cellStyle name="Followed Hyperlink 7" xfId="575" hidden="1" xr:uid="{00000000-0005-0000-0000-000093920000}"/>
    <cellStyle name="Followed Hyperlink 7" xfId="5523" hidden="1" xr:uid="{00000000-0005-0000-0000-000094920000}"/>
    <cellStyle name="Followed Hyperlink 7" xfId="5642" hidden="1" xr:uid="{00000000-0005-0000-0000-000095920000}"/>
    <cellStyle name="Followed Hyperlink 7" xfId="5687" hidden="1" xr:uid="{00000000-0005-0000-0000-000096920000}"/>
    <cellStyle name="Followed Hyperlink 7" xfId="5510" hidden="1" xr:uid="{00000000-0005-0000-0000-000097920000}"/>
    <cellStyle name="Followed Hyperlink 7" xfId="5735" hidden="1" xr:uid="{00000000-0005-0000-0000-000098920000}"/>
    <cellStyle name="Followed Hyperlink 7" xfId="5854" hidden="1" xr:uid="{00000000-0005-0000-0000-000099920000}"/>
    <cellStyle name="Followed Hyperlink 7" xfId="5899" hidden="1" xr:uid="{00000000-0005-0000-0000-00009A920000}"/>
    <cellStyle name="Followed Hyperlink 7" xfId="5072" hidden="1" xr:uid="{00000000-0005-0000-0000-00009B920000}"/>
    <cellStyle name="Followed Hyperlink 7" xfId="5946" hidden="1" xr:uid="{00000000-0005-0000-0000-00009C920000}"/>
    <cellStyle name="Followed Hyperlink 7" xfId="6065" hidden="1" xr:uid="{00000000-0005-0000-0000-00009D920000}"/>
    <cellStyle name="Followed Hyperlink 7" xfId="6110" hidden="1" xr:uid="{00000000-0005-0000-0000-00009E920000}"/>
    <cellStyle name="Followed Hyperlink 7" xfId="4571" hidden="1" xr:uid="{00000000-0005-0000-0000-00009F920000}"/>
    <cellStyle name="Followed Hyperlink 7" xfId="6152" hidden="1" xr:uid="{00000000-0005-0000-0000-0000A0920000}"/>
    <cellStyle name="Followed Hyperlink 7" xfId="6271" hidden="1" xr:uid="{00000000-0005-0000-0000-0000A1920000}"/>
    <cellStyle name="Followed Hyperlink 7" xfId="6316" hidden="1" xr:uid="{00000000-0005-0000-0000-0000A2920000}"/>
    <cellStyle name="Followed Hyperlink 7" xfId="6392" hidden="1" xr:uid="{00000000-0005-0000-0000-0000A3920000}"/>
    <cellStyle name="Followed Hyperlink 7" xfId="6554" hidden="1" xr:uid="{00000000-0005-0000-0000-0000A4920000}"/>
    <cellStyle name="Followed Hyperlink 7" xfId="6673" hidden="1" xr:uid="{00000000-0005-0000-0000-0000A5920000}"/>
    <cellStyle name="Followed Hyperlink 7" xfId="6718" hidden="1" xr:uid="{00000000-0005-0000-0000-0000A6920000}"/>
    <cellStyle name="Followed Hyperlink 7" xfId="6977" hidden="1" xr:uid="{00000000-0005-0000-0000-0000A7920000}"/>
    <cellStyle name="Followed Hyperlink 7" xfId="7147" hidden="1" xr:uid="{00000000-0005-0000-0000-0000A8920000}"/>
    <cellStyle name="Followed Hyperlink 7" xfId="7266" hidden="1" xr:uid="{00000000-0005-0000-0000-0000A9920000}"/>
    <cellStyle name="Followed Hyperlink 7" xfId="7311" hidden="1" xr:uid="{00000000-0005-0000-0000-0000AA920000}"/>
    <cellStyle name="Followed Hyperlink 7" xfId="7330" hidden="1" xr:uid="{00000000-0005-0000-0000-0000AB920000}"/>
    <cellStyle name="Followed Hyperlink 7" xfId="7460" hidden="1" xr:uid="{00000000-0005-0000-0000-0000AC920000}"/>
    <cellStyle name="Followed Hyperlink 7" xfId="7579" hidden="1" xr:uid="{00000000-0005-0000-0000-0000AD920000}"/>
    <cellStyle name="Followed Hyperlink 7" xfId="7624" hidden="1" xr:uid="{00000000-0005-0000-0000-0000AE920000}"/>
    <cellStyle name="Followed Hyperlink 7" xfId="7355" hidden="1" xr:uid="{00000000-0005-0000-0000-0000AF920000}"/>
    <cellStyle name="Followed Hyperlink 7" xfId="7681" hidden="1" xr:uid="{00000000-0005-0000-0000-0000B0920000}"/>
    <cellStyle name="Followed Hyperlink 7" xfId="7800" hidden="1" xr:uid="{00000000-0005-0000-0000-0000B1920000}"/>
    <cellStyle name="Followed Hyperlink 7" xfId="7845" hidden="1" xr:uid="{00000000-0005-0000-0000-0000B2920000}"/>
    <cellStyle name="Followed Hyperlink 7" xfId="6891" hidden="1" xr:uid="{00000000-0005-0000-0000-0000B3920000}"/>
    <cellStyle name="Followed Hyperlink 7" xfId="7897" hidden="1" xr:uid="{00000000-0005-0000-0000-0000B4920000}"/>
    <cellStyle name="Followed Hyperlink 7" xfId="8016" hidden="1" xr:uid="{00000000-0005-0000-0000-0000B5920000}"/>
    <cellStyle name="Followed Hyperlink 7" xfId="8061" hidden="1" xr:uid="{00000000-0005-0000-0000-0000B6920000}"/>
    <cellStyle name="Followed Hyperlink 7" xfId="7884" hidden="1" xr:uid="{00000000-0005-0000-0000-0000B7920000}"/>
    <cellStyle name="Followed Hyperlink 7" xfId="8109" hidden="1" xr:uid="{00000000-0005-0000-0000-0000B8920000}"/>
    <cellStyle name="Followed Hyperlink 7" xfId="8228" hidden="1" xr:uid="{00000000-0005-0000-0000-0000B9920000}"/>
    <cellStyle name="Followed Hyperlink 7" xfId="8273" hidden="1" xr:uid="{00000000-0005-0000-0000-0000BA920000}"/>
    <cellStyle name="Followed Hyperlink 7" xfId="7446" hidden="1" xr:uid="{00000000-0005-0000-0000-0000BB920000}"/>
    <cellStyle name="Followed Hyperlink 7" xfId="8320" hidden="1" xr:uid="{00000000-0005-0000-0000-0000BC920000}"/>
    <cellStyle name="Followed Hyperlink 7" xfId="8439" hidden="1" xr:uid="{00000000-0005-0000-0000-0000BD920000}"/>
    <cellStyle name="Followed Hyperlink 7" xfId="8484" hidden="1" xr:uid="{00000000-0005-0000-0000-0000BE920000}"/>
    <cellStyle name="Followed Hyperlink 7" xfId="6916" hidden="1" xr:uid="{00000000-0005-0000-0000-0000BF920000}"/>
    <cellStyle name="Followed Hyperlink 7" xfId="8526" hidden="1" xr:uid="{00000000-0005-0000-0000-0000C0920000}"/>
    <cellStyle name="Followed Hyperlink 7" xfId="8645" hidden="1" xr:uid="{00000000-0005-0000-0000-0000C1920000}"/>
    <cellStyle name="Followed Hyperlink 7" xfId="8690" hidden="1" xr:uid="{00000000-0005-0000-0000-0000C2920000}"/>
    <cellStyle name="Followed Hyperlink 7" xfId="8790" hidden="1" xr:uid="{00000000-0005-0000-0000-0000C3920000}"/>
    <cellStyle name="Followed Hyperlink 7" xfId="8873" hidden="1" xr:uid="{00000000-0005-0000-0000-0000C4920000}"/>
    <cellStyle name="Followed Hyperlink 7" xfId="8992" hidden="1" xr:uid="{00000000-0005-0000-0000-0000C5920000}"/>
    <cellStyle name="Followed Hyperlink 7" xfId="9037" hidden="1" xr:uid="{00000000-0005-0000-0000-0000C6920000}"/>
    <cellStyle name="Followed Hyperlink 7" xfId="9056" hidden="1" xr:uid="{00000000-0005-0000-0000-0000C7920000}"/>
    <cellStyle name="Followed Hyperlink 7" xfId="9186" hidden="1" xr:uid="{00000000-0005-0000-0000-0000C8920000}"/>
    <cellStyle name="Followed Hyperlink 7" xfId="9305" hidden="1" xr:uid="{00000000-0005-0000-0000-0000C9920000}"/>
    <cellStyle name="Followed Hyperlink 7" xfId="9350" hidden="1" xr:uid="{00000000-0005-0000-0000-0000CA920000}"/>
    <cellStyle name="Followed Hyperlink 7" xfId="9081" hidden="1" xr:uid="{00000000-0005-0000-0000-0000CB920000}"/>
    <cellStyle name="Followed Hyperlink 7" xfId="9407" hidden="1" xr:uid="{00000000-0005-0000-0000-0000CC920000}"/>
    <cellStyle name="Followed Hyperlink 7" xfId="9526" hidden="1" xr:uid="{00000000-0005-0000-0000-0000CD920000}"/>
    <cellStyle name="Followed Hyperlink 7" xfId="9571" hidden="1" xr:uid="{00000000-0005-0000-0000-0000CE920000}"/>
    <cellStyle name="Followed Hyperlink 7" xfId="8757" hidden="1" xr:uid="{00000000-0005-0000-0000-0000CF920000}"/>
    <cellStyle name="Followed Hyperlink 7" xfId="9623" hidden="1" xr:uid="{00000000-0005-0000-0000-0000D0920000}"/>
    <cellStyle name="Followed Hyperlink 7" xfId="9742" hidden="1" xr:uid="{00000000-0005-0000-0000-0000D1920000}"/>
    <cellStyle name="Followed Hyperlink 7" xfId="9787" hidden="1" xr:uid="{00000000-0005-0000-0000-0000D2920000}"/>
    <cellStyle name="Followed Hyperlink 7" xfId="9610" hidden="1" xr:uid="{00000000-0005-0000-0000-0000D3920000}"/>
    <cellStyle name="Followed Hyperlink 7" xfId="9835" hidden="1" xr:uid="{00000000-0005-0000-0000-0000D4920000}"/>
    <cellStyle name="Followed Hyperlink 7" xfId="9954" hidden="1" xr:uid="{00000000-0005-0000-0000-0000D5920000}"/>
    <cellStyle name="Followed Hyperlink 7" xfId="9999" hidden="1" xr:uid="{00000000-0005-0000-0000-0000D6920000}"/>
    <cellStyle name="Followed Hyperlink 7" xfId="9172" hidden="1" xr:uid="{00000000-0005-0000-0000-0000D7920000}"/>
    <cellStyle name="Followed Hyperlink 7" xfId="10046" hidden="1" xr:uid="{00000000-0005-0000-0000-0000D8920000}"/>
    <cellStyle name="Followed Hyperlink 7" xfId="10165" hidden="1" xr:uid="{00000000-0005-0000-0000-0000D9920000}"/>
    <cellStyle name="Followed Hyperlink 7" xfId="10210" hidden="1" xr:uid="{00000000-0005-0000-0000-0000DA920000}"/>
    <cellStyle name="Followed Hyperlink 7" xfId="8771" hidden="1" xr:uid="{00000000-0005-0000-0000-0000DB920000}"/>
    <cellStyle name="Followed Hyperlink 7" xfId="10252" hidden="1" xr:uid="{00000000-0005-0000-0000-0000DC920000}"/>
    <cellStyle name="Followed Hyperlink 7" xfId="10371" hidden="1" xr:uid="{00000000-0005-0000-0000-0000DD920000}"/>
    <cellStyle name="Followed Hyperlink 7" xfId="10416" hidden="1" xr:uid="{00000000-0005-0000-0000-0000DE920000}"/>
    <cellStyle name="Followed Hyperlink 7" xfId="10432" hidden="1" xr:uid="{00000000-0005-0000-0000-0000DF920000}"/>
    <cellStyle name="Followed Hyperlink 7" xfId="10492" hidden="1" xr:uid="{00000000-0005-0000-0000-0000E0920000}"/>
    <cellStyle name="Followed Hyperlink 7" xfId="10611" hidden="1" xr:uid="{00000000-0005-0000-0000-0000E1920000}"/>
    <cellStyle name="Followed Hyperlink 7" xfId="10656" hidden="1" xr:uid="{00000000-0005-0000-0000-0000E2920000}"/>
    <cellStyle name="Followed Hyperlink 7" xfId="10760" hidden="1" xr:uid="{00000000-0005-0000-0000-0000E3920000}"/>
    <cellStyle name="Followed Hyperlink 7" xfId="10843" hidden="1" xr:uid="{00000000-0005-0000-0000-0000E4920000}"/>
    <cellStyle name="Followed Hyperlink 7" xfId="10962" hidden="1" xr:uid="{00000000-0005-0000-0000-0000E5920000}"/>
    <cellStyle name="Followed Hyperlink 7" xfId="11007" hidden="1" xr:uid="{00000000-0005-0000-0000-0000E6920000}"/>
    <cellStyle name="Followed Hyperlink 7" xfId="11026" hidden="1" xr:uid="{00000000-0005-0000-0000-0000E7920000}"/>
    <cellStyle name="Followed Hyperlink 7" xfId="11156" hidden="1" xr:uid="{00000000-0005-0000-0000-0000E8920000}"/>
    <cellStyle name="Followed Hyperlink 7" xfId="11275" hidden="1" xr:uid="{00000000-0005-0000-0000-0000E9920000}"/>
    <cellStyle name="Followed Hyperlink 7" xfId="11320" hidden="1" xr:uid="{00000000-0005-0000-0000-0000EA920000}"/>
    <cellStyle name="Followed Hyperlink 7" xfId="11051" hidden="1" xr:uid="{00000000-0005-0000-0000-0000EB920000}"/>
    <cellStyle name="Followed Hyperlink 7" xfId="11377" hidden="1" xr:uid="{00000000-0005-0000-0000-0000EC920000}"/>
    <cellStyle name="Followed Hyperlink 7" xfId="11496" hidden="1" xr:uid="{00000000-0005-0000-0000-0000ED920000}"/>
    <cellStyle name="Followed Hyperlink 7" xfId="11541" hidden="1" xr:uid="{00000000-0005-0000-0000-0000EE920000}"/>
    <cellStyle name="Followed Hyperlink 7" xfId="10727" hidden="1" xr:uid="{00000000-0005-0000-0000-0000EF920000}"/>
    <cellStyle name="Followed Hyperlink 7" xfId="11593" hidden="1" xr:uid="{00000000-0005-0000-0000-0000F0920000}"/>
    <cellStyle name="Followed Hyperlink 7" xfId="11712" hidden="1" xr:uid="{00000000-0005-0000-0000-0000F1920000}"/>
    <cellStyle name="Followed Hyperlink 7" xfId="11757" hidden="1" xr:uid="{00000000-0005-0000-0000-0000F2920000}"/>
    <cellStyle name="Followed Hyperlink 7" xfId="11580" hidden="1" xr:uid="{00000000-0005-0000-0000-0000F3920000}"/>
    <cellStyle name="Followed Hyperlink 7" xfId="11805" hidden="1" xr:uid="{00000000-0005-0000-0000-0000F4920000}"/>
    <cellStyle name="Followed Hyperlink 7" xfId="11924" hidden="1" xr:uid="{00000000-0005-0000-0000-0000F5920000}"/>
    <cellStyle name="Followed Hyperlink 7" xfId="11969" hidden="1" xr:uid="{00000000-0005-0000-0000-0000F6920000}"/>
    <cellStyle name="Followed Hyperlink 7" xfId="11142" hidden="1" xr:uid="{00000000-0005-0000-0000-0000F7920000}"/>
    <cellStyle name="Followed Hyperlink 7" xfId="12016" hidden="1" xr:uid="{00000000-0005-0000-0000-0000F8920000}"/>
    <cellStyle name="Followed Hyperlink 7" xfId="12135" hidden="1" xr:uid="{00000000-0005-0000-0000-0000F9920000}"/>
    <cellStyle name="Followed Hyperlink 7" xfId="12180" hidden="1" xr:uid="{00000000-0005-0000-0000-0000FA920000}"/>
    <cellStyle name="Followed Hyperlink 7" xfId="10741" hidden="1" xr:uid="{00000000-0005-0000-0000-0000FB920000}"/>
    <cellStyle name="Followed Hyperlink 7" xfId="12222" hidden="1" xr:uid="{00000000-0005-0000-0000-0000FC920000}"/>
    <cellStyle name="Followed Hyperlink 7" xfId="12341" hidden="1" xr:uid="{00000000-0005-0000-0000-0000FD920000}"/>
    <cellStyle name="Followed Hyperlink 7" xfId="12386" hidden="1" xr:uid="{00000000-0005-0000-0000-0000FE920000}"/>
    <cellStyle name="Followed Hyperlink 7" xfId="12473" hidden="1" xr:uid="{00000000-0005-0000-0000-0000FF920000}"/>
    <cellStyle name="Followed Hyperlink 7" xfId="12556" hidden="1" xr:uid="{00000000-0005-0000-0000-000000930000}"/>
    <cellStyle name="Followed Hyperlink 7" xfId="12675" hidden="1" xr:uid="{00000000-0005-0000-0000-000001930000}"/>
    <cellStyle name="Followed Hyperlink 7" xfId="12720" hidden="1" xr:uid="{00000000-0005-0000-0000-000002930000}"/>
    <cellStyle name="Followed Hyperlink 7" xfId="12739" hidden="1" xr:uid="{00000000-0005-0000-0000-000003930000}"/>
    <cellStyle name="Followed Hyperlink 7" xfId="12869" hidden="1" xr:uid="{00000000-0005-0000-0000-000004930000}"/>
    <cellStyle name="Followed Hyperlink 7" xfId="12988" hidden="1" xr:uid="{00000000-0005-0000-0000-000005930000}"/>
    <cellStyle name="Followed Hyperlink 7" xfId="13033" hidden="1" xr:uid="{00000000-0005-0000-0000-000006930000}"/>
    <cellStyle name="Followed Hyperlink 7" xfId="12764" hidden="1" xr:uid="{00000000-0005-0000-0000-000007930000}"/>
    <cellStyle name="Followed Hyperlink 7" xfId="13090" hidden="1" xr:uid="{00000000-0005-0000-0000-000008930000}"/>
    <cellStyle name="Followed Hyperlink 7" xfId="13209" hidden="1" xr:uid="{00000000-0005-0000-0000-000009930000}"/>
    <cellStyle name="Followed Hyperlink 7" xfId="13254" hidden="1" xr:uid="{00000000-0005-0000-0000-00000A930000}"/>
    <cellStyle name="Followed Hyperlink 7" xfId="12440" hidden="1" xr:uid="{00000000-0005-0000-0000-00000B930000}"/>
    <cellStyle name="Followed Hyperlink 7" xfId="13306" hidden="1" xr:uid="{00000000-0005-0000-0000-00000C930000}"/>
    <cellStyle name="Followed Hyperlink 7" xfId="13425" hidden="1" xr:uid="{00000000-0005-0000-0000-00000D930000}"/>
    <cellStyle name="Followed Hyperlink 7" xfId="13470" hidden="1" xr:uid="{00000000-0005-0000-0000-00000E930000}"/>
    <cellStyle name="Followed Hyperlink 7" xfId="13293" hidden="1" xr:uid="{00000000-0005-0000-0000-00000F930000}"/>
    <cellStyle name="Followed Hyperlink 7" xfId="13518" hidden="1" xr:uid="{00000000-0005-0000-0000-000010930000}"/>
    <cellStyle name="Followed Hyperlink 7" xfId="13637" hidden="1" xr:uid="{00000000-0005-0000-0000-000011930000}"/>
    <cellStyle name="Followed Hyperlink 7" xfId="13682" hidden="1" xr:uid="{00000000-0005-0000-0000-000012930000}"/>
    <cellStyle name="Followed Hyperlink 7" xfId="12855" hidden="1" xr:uid="{00000000-0005-0000-0000-000013930000}"/>
    <cellStyle name="Followed Hyperlink 7" xfId="13729" hidden="1" xr:uid="{00000000-0005-0000-0000-000014930000}"/>
    <cellStyle name="Followed Hyperlink 7" xfId="13848" hidden="1" xr:uid="{00000000-0005-0000-0000-000015930000}"/>
    <cellStyle name="Followed Hyperlink 7" xfId="13893" hidden="1" xr:uid="{00000000-0005-0000-0000-000016930000}"/>
    <cellStyle name="Followed Hyperlink 7" xfId="12454" hidden="1" xr:uid="{00000000-0005-0000-0000-000017930000}"/>
    <cellStyle name="Followed Hyperlink 7" xfId="13935" hidden="1" xr:uid="{00000000-0005-0000-0000-000018930000}"/>
    <cellStyle name="Followed Hyperlink 7" xfId="14054" hidden="1" xr:uid="{00000000-0005-0000-0000-000019930000}"/>
    <cellStyle name="Followed Hyperlink 7" xfId="14099" hidden="1" xr:uid="{00000000-0005-0000-0000-00001A930000}"/>
    <cellStyle name="Followed Hyperlink 7" xfId="2680" hidden="1" xr:uid="{00000000-0005-0000-0000-00001B930000}"/>
    <cellStyle name="Followed Hyperlink 7" xfId="14133" hidden="1" xr:uid="{00000000-0005-0000-0000-00001C930000}"/>
    <cellStyle name="Followed Hyperlink 7" xfId="14252" hidden="1" xr:uid="{00000000-0005-0000-0000-00001D930000}"/>
    <cellStyle name="Followed Hyperlink 7" xfId="14297" hidden="1" xr:uid="{00000000-0005-0000-0000-00001E930000}"/>
    <cellStyle name="Followed Hyperlink 7" xfId="14316" hidden="1" xr:uid="{00000000-0005-0000-0000-00001F930000}"/>
    <cellStyle name="Followed Hyperlink 7" xfId="14446" hidden="1" xr:uid="{00000000-0005-0000-0000-000020930000}"/>
    <cellStyle name="Followed Hyperlink 7" xfId="14565" hidden="1" xr:uid="{00000000-0005-0000-0000-000021930000}"/>
    <cellStyle name="Followed Hyperlink 7" xfId="14610" hidden="1" xr:uid="{00000000-0005-0000-0000-000022930000}"/>
    <cellStyle name="Followed Hyperlink 7" xfId="14341" hidden="1" xr:uid="{00000000-0005-0000-0000-000023930000}"/>
    <cellStyle name="Followed Hyperlink 7" xfId="14667" hidden="1" xr:uid="{00000000-0005-0000-0000-000024930000}"/>
    <cellStyle name="Followed Hyperlink 7" xfId="14786" hidden="1" xr:uid="{00000000-0005-0000-0000-000025930000}"/>
    <cellStyle name="Followed Hyperlink 7" xfId="14831" hidden="1" xr:uid="{00000000-0005-0000-0000-000026930000}"/>
    <cellStyle name="Followed Hyperlink 7" xfId="6745" hidden="1" xr:uid="{00000000-0005-0000-0000-000027930000}"/>
    <cellStyle name="Followed Hyperlink 7" xfId="14883" hidden="1" xr:uid="{00000000-0005-0000-0000-000028930000}"/>
    <cellStyle name="Followed Hyperlink 7" xfId="15002" hidden="1" xr:uid="{00000000-0005-0000-0000-000029930000}"/>
    <cellStyle name="Followed Hyperlink 7" xfId="15047" hidden="1" xr:uid="{00000000-0005-0000-0000-00002A930000}"/>
    <cellStyle name="Followed Hyperlink 7" xfId="14870" hidden="1" xr:uid="{00000000-0005-0000-0000-00002B930000}"/>
    <cellStyle name="Followed Hyperlink 7" xfId="15095" hidden="1" xr:uid="{00000000-0005-0000-0000-00002C930000}"/>
    <cellStyle name="Followed Hyperlink 7" xfId="15214" hidden="1" xr:uid="{00000000-0005-0000-0000-00002D930000}"/>
    <cellStyle name="Followed Hyperlink 7" xfId="15259" hidden="1" xr:uid="{00000000-0005-0000-0000-00002E930000}"/>
    <cellStyle name="Followed Hyperlink 7" xfId="14432" hidden="1" xr:uid="{00000000-0005-0000-0000-00002F930000}"/>
    <cellStyle name="Followed Hyperlink 7" xfId="15306" hidden="1" xr:uid="{00000000-0005-0000-0000-000030930000}"/>
    <cellStyle name="Followed Hyperlink 7" xfId="15425" hidden="1" xr:uid="{00000000-0005-0000-0000-000031930000}"/>
    <cellStyle name="Followed Hyperlink 7" xfId="15470" hidden="1" xr:uid="{00000000-0005-0000-0000-000032930000}"/>
    <cellStyle name="Followed Hyperlink 7" xfId="6832" hidden="1" xr:uid="{00000000-0005-0000-0000-000033930000}"/>
    <cellStyle name="Followed Hyperlink 7" xfId="15512" hidden="1" xr:uid="{00000000-0005-0000-0000-000034930000}"/>
    <cellStyle name="Followed Hyperlink 7" xfId="15631" hidden="1" xr:uid="{00000000-0005-0000-0000-000035930000}"/>
    <cellStyle name="Followed Hyperlink 7" xfId="15676" hidden="1" xr:uid="{00000000-0005-0000-0000-000036930000}"/>
    <cellStyle name="Followed Hyperlink 7" xfId="15732" hidden="1" xr:uid="{00000000-0005-0000-0000-000037930000}"/>
    <cellStyle name="Followed Hyperlink 7" xfId="15842" hidden="1" xr:uid="{00000000-0005-0000-0000-000038930000}"/>
    <cellStyle name="Followed Hyperlink 7" xfId="15961" hidden="1" xr:uid="{00000000-0005-0000-0000-000039930000}"/>
    <cellStyle name="Followed Hyperlink 7" xfId="16006" hidden="1" xr:uid="{00000000-0005-0000-0000-00003A930000}"/>
    <cellStyle name="Followed Hyperlink 7" xfId="16213" hidden="1" xr:uid="{00000000-0005-0000-0000-00003B930000}"/>
    <cellStyle name="Followed Hyperlink 7" xfId="16336" hidden="1" xr:uid="{00000000-0005-0000-0000-00003C930000}"/>
    <cellStyle name="Followed Hyperlink 7" xfId="16455" hidden="1" xr:uid="{00000000-0005-0000-0000-00003D930000}"/>
    <cellStyle name="Followed Hyperlink 7" xfId="16500" hidden="1" xr:uid="{00000000-0005-0000-0000-00003E930000}"/>
    <cellStyle name="Followed Hyperlink 7" xfId="16519" hidden="1" xr:uid="{00000000-0005-0000-0000-00003F930000}"/>
    <cellStyle name="Followed Hyperlink 7" xfId="16649" hidden="1" xr:uid="{00000000-0005-0000-0000-000040930000}"/>
    <cellStyle name="Followed Hyperlink 7" xfId="16768" hidden="1" xr:uid="{00000000-0005-0000-0000-000041930000}"/>
    <cellStyle name="Followed Hyperlink 7" xfId="16813" hidden="1" xr:uid="{00000000-0005-0000-0000-000042930000}"/>
    <cellStyle name="Followed Hyperlink 7" xfId="16544" hidden="1" xr:uid="{00000000-0005-0000-0000-000043930000}"/>
    <cellStyle name="Followed Hyperlink 7" xfId="16870" hidden="1" xr:uid="{00000000-0005-0000-0000-000044930000}"/>
    <cellStyle name="Followed Hyperlink 7" xfId="16989" hidden="1" xr:uid="{00000000-0005-0000-0000-000045930000}"/>
    <cellStyle name="Followed Hyperlink 7" xfId="17034" hidden="1" xr:uid="{00000000-0005-0000-0000-000046930000}"/>
    <cellStyle name="Followed Hyperlink 7" xfId="16140" hidden="1" xr:uid="{00000000-0005-0000-0000-000047930000}"/>
    <cellStyle name="Followed Hyperlink 7" xfId="17086" hidden="1" xr:uid="{00000000-0005-0000-0000-000048930000}"/>
    <cellStyle name="Followed Hyperlink 7" xfId="17205" hidden="1" xr:uid="{00000000-0005-0000-0000-000049930000}"/>
    <cellStyle name="Followed Hyperlink 7" xfId="17250" hidden="1" xr:uid="{00000000-0005-0000-0000-00004A930000}"/>
    <cellStyle name="Followed Hyperlink 7" xfId="17073" hidden="1" xr:uid="{00000000-0005-0000-0000-00004B930000}"/>
    <cellStyle name="Followed Hyperlink 7" xfId="17298" hidden="1" xr:uid="{00000000-0005-0000-0000-00004C930000}"/>
    <cellStyle name="Followed Hyperlink 7" xfId="17417" hidden="1" xr:uid="{00000000-0005-0000-0000-00004D930000}"/>
    <cellStyle name="Followed Hyperlink 7" xfId="17462" hidden="1" xr:uid="{00000000-0005-0000-0000-00004E930000}"/>
    <cellStyle name="Followed Hyperlink 7" xfId="16635" hidden="1" xr:uid="{00000000-0005-0000-0000-00004F930000}"/>
    <cellStyle name="Followed Hyperlink 7" xfId="17509" hidden="1" xr:uid="{00000000-0005-0000-0000-000050930000}"/>
    <cellStyle name="Followed Hyperlink 7" xfId="17628" hidden="1" xr:uid="{00000000-0005-0000-0000-000051930000}"/>
    <cellStyle name="Followed Hyperlink 7" xfId="17673" hidden="1" xr:uid="{00000000-0005-0000-0000-000052930000}"/>
    <cellStyle name="Followed Hyperlink 7" xfId="16164" hidden="1" xr:uid="{00000000-0005-0000-0000-000053930000}"/>
    <cellStyle name="Followed Hyperlink 7" xfId="17715" hidden="1" xr:uid="{00000000-0005-0000-0000-000054930000}"/>
    <cellStyle name="Followed Hyperlink 7" xfId="17834" hidden="1" xr:uid="{00000000-0005-0000-0000-000055930000}"/>
    <cellStyle name="Followed Hyperlink 7" xfId="17879" hidden="1" xr:uid="{00000000-0005-0000-0000-000056930000}"/>
    <cellStyle name="Followed Hyperlink 7" xfId="17964" hidden="1" xr:uid="{00000000-0005-0000-0000-000057930000}"/>
    <cellStyle name="Followed Hyperlink 7" xfId="18047" hidden="1" xr:uid="{00000000-0005-0000-0000-000058930000}"/>
    <cellStyle name="Followed Hyperlink 7" xfId="18166" hidden="1" xr:uid="{00000000-0005-0000-0000-000059930000}"/>
    <cellStyle name="Followed Hyperlink 7" xfId="18211" hidden="1" xr:uid="{00000000-0005-0000-0000-00005A930000}"/>
    <cellStyle name="Followed Hyperlink 7" xfId="18230" hidden="1" xr:uid="{00000000-0005-0000-0000-00005B930000}"/>
    <cellStyle name="Followed Hyperlink 7" xfId="18360" hidden="1" xr:uid="{00000000-0005-0000-0000-00005C930000}"/>
    <cellStyle name="Followed Hyperlink 7" xfId="18479" hidden="1" xr:uid="{00000000-0005-0000-0000-00005D930000}"/>
    <cellStyle name="Followed Hyperlink 7" xfId="18524" hidden="1" xr:uid="{00000000-0005-0000-0000-00005E930000}"/>
    <cellStyle name="Followed Hyperlink 7" xfId="18255" hidden="1" xr:uid="{00000000-0005-0000-0000-00005F930000}"/>
    <cellStyle name="Followed Hyperlink 7" xfId="18581" hidden="1" xr:uid="{00000000-0005-0000-0000-000060930000}"/>
    <cellStyle name="Followed Hyperlink 7" xfId="18700" hidden="1" xr:uid="{00000000-0005-0000-0000-000061930000}"/>
    <cellStyle name="Followed Hyperlink 7" xfId="18745" hidden="1" xr:uid="{00000000-0005-0000-0000-000062930000}"/>
    <cellStyle name="Followed Hyperlink 7" xfId="17931" hidden="1" xr:uid="{00000000-0005-0000-0000-000063930000}"/>
    <cellStyle name="Followed Hyperlink 7" xfId="18797" hidden="1" xr:uid="{00000000-0005-0000-0000-000064930000}"/>
    <cellStyle name="Followed Hyperlink 7" xfId="18916" hidden="1" xr:uid="{00000000-0005-0000-0000-000065930000}"/>
    <cellStyle name="Followed Hyperlink 7" xfId="18961" hidden="1" xr:uid="{00000000-0005-0000-0000-000066930000}"/>
    <cellStyle name="Followed Hyperlink 7" xfId="18784" hidden="1" xr:uid="{00000000-0005-0000-0000-000067930000}"/>
    <cellStyle name="Followed Hyperlink 7" xfId="19009" hidden="1" xr:uid="{00000000-0005-0000-0000-000068930000}"/>
    <cellStyle name="Followed Hyperlink 7" xfId="19128" hidden="1" xr:uid="{00000000-0005-0000-0000-000069930000}"/>
    <cellStyle name="Followed Hyperlink 7" xfId="19173" hidden="1" xr:uid="{00000000-0005-0000-0000-00006A930000}"/>
    <cellStyle name="Followed Hyperlink 7" xfId="18346" hidden="1" xr:uid="{00000000-0005-0000-0000-00006B930000}"/>
    <cellStyle name="Followed Hyperlink 7" xfId="19220" hidden="1" xr:uid="{00000000-0005-0000-0000-00006C930000}"/>
    <cellStyle name="Followed Hyperlink 7" xfId="19339" hidden="1" xr:uid="{00000000-0005-0000-0000-00006D930000}"/>
    <cellStyle name="Followed Hyperlink 7" xfId="19384" hidden="1" xr:uid="{00000000-0005-0000-0000-00006E930000}"/>
    <cellStyle name="Followed Hyperlink 7" xfId="17945" hidden="1" xr:uid="{00000000-0005-0000-0000-00006F930000}"/>
    <cellStyle name="Followed Hyperlink 7" xfId="19426" hidden="1" xr:uid="{00000000-0005-0000-0000-000070930000}"/>
    <cellStyle name="Followed Hyperlink 7" xfId="19545" hidden="1" xr:uid="{00000000-0005-0000-0000-000071930000}"/>
    <cellStyle name="Followed Hyperlink 7" xfId="19590" hidden="1" xr:uid="{00000000-0005-0000-0000-000072930000}"/>
    <cellStyle name="Followed Hyperlink 7" xfId="19606" hidden="1" xr:uid="{00000000-0005-0000-0000-000073930000}"/>
    <cellStyle name="Followed Hyperlink 7" xfId="19666" hidden="1" xr:uid="{00000000-0005-0000-0000-000074930000}"/>
    <cellStyle name="Followed Hyperlink 7" xfId="19785" hidden="1" xr:uid="{00000000-0005-0000-0000-000075930000}"/>
    <cellStyle name="Followed Hyperlink 7" xfId="19830" hidden="1" xr:uid="{00000000-0005-0000-0000-000076930000}"/>
    <cellStyle name="Followed Hyperlink 7" xfId="19916" hidden="1" xr:uid="{00000000-0005-0000-0000-000077930000}"/>
    <cellStyle name="Followed Hyperlink 7" xfId="19999" hidden="1" xr:uid="{00000000-0005-0000-0000-000078930000}"/>
    <cellStyle name="Followed Hyperlink 7" xfId="20118" hidden="1" xr:uid="{00000000-0005-0000-0000-000079930000}"/>
    <cellStyle name="Followed Hyperlink 7" xfId="20163" hidden="1" xr:uid="{00000000-0005-0000-0000-00007A930000}"/>
    <cellStyle name="Followed Hyperlink 7" xfId="20182" hidden="1" xr:uid="{00000000-0005-0000-0000-00007B930000}"/>
    <cellStyle name="Followed Hyperlink 7" xfId="20312" hidden="1" xr:uid="{00000000-0005-0000-0000-00007C930000}"/>
    <cellStyle name="Followed Hyperlink 7" xfId="20431" hidden="1" xr:uid="{00000000-0005-0000-0000-00007D930000}"/>
    <cellStyle name="Followed Hyperlink 7" xfId="20476" hidden="1" xr:uid="{00000000-0005-0000-0000-00007E930000}"/>
    <cellStyle name="Followed Hyperlink 7" xfId="20207" hidden="1" xr:uid="{00000000-0005-0000-0000-00007F930000}"/>
    <cellStyle name="Followed Hyperlink 7" xfId="20533" hidden="1" xr:uid="{00000000-0005-0000-0000-000080930000}"/>
    <cellStyle name="Followed Hyperlink 7" xfId="20652" hidden="1" xr:uid="{00000000-0005-0000-0000-000081930000}"/>
    <cellStyle name="Followed Hyperlink 7" xfId="20697" hidden="1" xr:uid="{00000000-0005-0000-0000-000082930000}"/>
    <cellStyle name="Followed Hyperlink 7" xfId="19883" hidden="1" xr:uid="{00000000-0005-0000-0000-000083930000}"/>
    <cellStyle name="Followed Hyperlink 7" xfId="20749" hidden="1" xr:uid="{00000000-0005-0000-0000-000084930000}"/>
    <cellStyle name="Followed Hyperlink 7" xfId="20868" hidden="1" xr:uid="{00000000-0005-0000-0000-000085930000}"/>
    <cellStyle name="Followed Hyperlink 7" xfId="20913" hidden="1" xr:uid="{00000000-0005-0000-0000-000086930000}"/>
    <cellStyle name="Followed Hyperlink 7" xfId="20736" hidden="1" xr:uid="{00000000-0005-0000-0000-000087930000}"/>
    <cellStyle name="Followed Hyperlink 7" xfId="20961" hidden="1" xr:uid="{00000000-0005-0000-0000-000088930000}"/>
    <cellStyle name="Followed Hyperlink 7" xfId="21080" hidden="1" xr:uid="{00000000-0005-0000-0000-000089930000}"/>
    <cellStyle name="Followed Hyperlink 7" xfId="21125" hidden="1" xr:uid="{00000000-0005-0000-0000-00008A930000}"/>
    <cellStyle name="Followed Hyperlink 7" xfId="20298" hidden="1" xr:uid="{00000000-0005-0000-0000-00008B930000}"/>
    <cellStyle name="Followed Hyperlink 7" xfId="21172" hidden="1" xr:uid="{00000000-0005-0000-0000-00008C930000}"/>
    <cellStyle name="Followed Hyperlink 7" xfId="21291" hidden="1" xr:uid="{00000000-0005-0000-0000-00008D930000}"/>
    <cellStyle name="Followed Hyperlink 7" xfId="21336" hidden="1" xr:uid="{00000000-0005-0000-0000-00008E930000}"/>
    <cellStyle name="Followed Hyperlink 7" xfId="19897" hidden="1" xr:uid="{00000000-0005-0000-0000-00008F930000}"/>
    <cellStyle name="Followed Hyperlink 7" xfId="21378" hidden="1" xr:uid="{00000000-0005-0000-0000-000090930000}"/>
    <cellStyle name="Followed Hyperlink 7" xfId="21497" hidden="1" xr:uid="{00000000-0005-0000-0000-000091930000}"/>
    <cellStyle name="Followed Hyperlink 7" xfId="21542" hidden="1" xr:uid="{00000000-0005-0000-0000-000092930000}"/>
    <cellStyle name="Followed Hyperlink 7" xfId="21615" hidden="1" xr:uid="{00000000-0005-0000-0000-000093930000}"/>
    <cellStyle name="Followed Hyperlink 7" xfId="21698" hidden="1" xr:uid="{00000000-0005-0000-0000-000094930000}"/>
    <cellStyle name="Followed Hyperlink 7" xfId="21817" hidden="1" xr:uid="{00000000-0005-0000-0000-000095930000}"/>
    <cellStyle name="Followed Hyperlink 7" xfId="21862" hidden="1" xr:uid="{00000000-0005-0000-0000-000096930000}"/>
    <cellStyle name="Followed Hyperlink 7" xfId="21881" hidden="1" xr:uid="{00000000-0005-0000-0000-000097930000}"/>
    <cellStyle name="Followed Hyperlink 7" xfId="22011" hidden="1" xr:uid="{00000000-0005-0000-0000-000098930000}"/>
    <cellStyle name="Followed Hyperlink 7" xfId="22130" hidden="1" xr:uid="{00000000-0005-0000-0000-000099930000}"/>
    <cellStyle name="Followed Hyperlink 7" xfId="22175" hidden="1" xr:uid="{00000000-0005-0000-0000-00009A930000}"/>
    <cellStyle name="Followed Hyperlink 7" xfId="21906" hidden="1" xr:uid="{00000000-0005-0000-0000-00009B930000}"/>
    <cellStyle name="Followed Hyperlink 7" xfId="22232" hidden="1" xr:uid="{00000000-0005-0000-0000-00009C930000}"/>
    <cellStyle name="Followed Hyperlink 7" xfId="22351" hidden="1" xr:uid="{00000000-0005-0000-0000-00009D930000}"/>
    <cellStyle name="Followed Hyperlink 7" xfId="22396" hidden="1" xr:uid="{00000000-0005-0000-0000-00009E930000}"/>
    <cellStyle name="Followed Hyperlink 7" xfId="21582" hidden="1" xr:uid="{00000000-0005-0000-0000-00009F930000}"/>
    <cellStyle name="Followed Hyperlink 7" xfId="22448" hidden="1" xr:uid="{00000000-0005-0000-0000-0000A0930000}"/>
    <cellStyle name="Followed Hyperlink 7" xfId="22567" hidden="1" xr:uid="{00000000-0005-0000-0000-0000A1930000}"/>
    <cellStyle name="Followed Hyperlink 7" xfId="22612" hidden="1" xr:uid="{00000000-0005-0000-0000-0000A2930000}"/>
    <cellStyle name="Followed Hyperlink 7" xfId="22435" hidden="1" xr:uid="{00000000-0005-0000-0000-0000A3930000}"/>
    <cellStyle name="Followed Hyperlink 7" xfId="22660" hidden="1" xr:uid="{00000000-0005-0000-0000-0000A4930000}"/>
    <cellStyle name="Followed Hyperlink 7" xfId="22779" hidden="1" xr:uid="{00000000-0005-0000-0000-0000A5930000}"/>
    <cellStyle name="Followed Hyperlink 7" xfId="22824" hidden="1" xr:uid="{00000000-0005-0000-0000-0000A6930000}"/>
    <cellStyle name="Followed Hyperlink 7" xfId="21997" hidden="1" xr:uid="{00000000-0005-0000-0000-0000A7930000}"/>
    <cellStyle name="Followed Hyperlink 7" xfId="22871" hidden="1" xr:uid="{00000000-0005-0000-0000-0000A8930000}"/>
    <cellStyle name="Followed Hyperlink 7" xfId="22990" hidden="1" xr:uid="{00000000-0005-0000-0000-0000A9930000}"/>
    <cellStyle name="Followed Hyperlink 7" xfId="23035" hidden="1" xr:uid="{00000000-0005-0000-0000-0000AA930000}"/>
    <cellStyle name="Followed Hyperlink 7" xfId="21596" hidden="1" xr:uid="{00000000-0005-0000-0000-0000AB930000}"/>
    <cellStyle name="Followed Hyperlink 7" xfId="23077" hidden="1" xr:uid="{00000000-0005-0000-0000-0000AC930000}"/>
    <cellStyle name="Followed Hyperlink 7" xfId="23196" hidden="1" xr:uid="{00000000-0005-0000-0000-0000AD930000}"/>
    <cellStyle name="Followed Hyperlink 7" xfId="23241" hidden="1" xr:uid="{00000000-0005-0000-0000-0000AE930000}"/>
    <cellStyle name="Followed Hyperlink 7" xfId="4644" hidden="1" xr:uid="{00000000-0005-0000-0000-0000AF930000}"/>
    <cellStyle name="Followed Hyperlink 7" xfId="16094" hidden="1" xr:uid="{00000000-0005-0000-0000-0000B0930000}"/>
    <cellStyle name="Followed Hyperlink 7" xfId="16029" hidden="1" xr:uid="{00000000-0005-0000-0000-0000B1930000}"/>
    <cellStyle name="Followed Hyperlink 7" xfId="6794" hidden="1" xr:uid="{00000000-0005-0000-0000-0000B2930000}"/>
    <cellStyle name="Followed Hyperlink 7" xfId="685" hidden="1" xr:uid="{00000000-0005-0000-0000-0000B3930000}"/>
    <cellStyle name="Followed Hyperlink 7" xfId="23310" hidden="1" xr:uid="{00000000-0005-0000-0000-0000B4930000}"/>
    <cellStyle name="Followed Hyperlink 7" xfId="23429" hidden="1" xr:uid="{00000000-0005-0000-0000-0000B5930000}"/>
    <cellStyle name="Followed Hyperlink 7" xfId="23474" hidden="1" xr:uid="{00000000-0005-0000-0000-0000B6930000}"/>
    <cellStyle name="Followed Hyperlink 7" xfId="2923" hidden="1" xr:uid="{00000000-0005-0000-0000-0000B7930000}"/>
    <cellStyle name="Followed Hyperlink 7" xfId="23531" hidden="1" xr:uid="{00000000-0005-0000-0000-0000B8930000}"/>
    <cellStyle name="Followed Hyperlink 7" xfId="23650" hidden="1" xr:uid="{00000000-0005-0000-0000-0000B9930000}"/>
    <cellStyle name="Followed Hyperlink 7" xfId="23695" hidden="1" xr:uid="{00000000-0005-0000-0000-0000BA930000}"/>
    <cellStyle name="Followed Hyperlink 7" xfId="16045" hidden="1" xr:uid="{00000000-0005-0000-0000-0000BB930000}"/>
    <cellStyle name="Followed Hyperlink 7" xfId="23747" hidden="1" xr:uid="{00000000-0005-0000-0000-0000BC930000}"/>
    <cellStyle name="Followed Hyperlink 7" xfId="23866" hidden="1" xr:uid="{00000000-0005-0000-0000-0000BD930000}"/>
    <cellStyle name="Followed Hyperlink 7" xfId="23911" hidden="1" xr:uid="{00000000-0005-0000-0000-0000BE930000}"/>
    <cellStyle name="Followed Hyperlink 7" xfId="23734" hidden="1" xr:uid="{00000000-0005-0000-0000-0000BF930000}"/>
    <cellStyle name="Followed Hyperlink 7" xfId="23959" hidden="1" xr:uid="{00000000-0005-0000-0000-0000C0930000}"/>
    <cellStyle name="Followed Hyperlink 7" xfId="24078" hidden="1" xr:uid="{00000000-0005-0000-0000-0000C1930000}"/>
    <cellStyle name="Followed Hyperlink 7" xfId="24123" hidden="1" xr:uid="{00000000-0005-0000-0000-0000C2930000}"/>
    <cellStyle name="Followed Hyperlink 7" xfId="23296" hidden="1" xr:uid="{00000000-0005-0000-0000-0000C3930000}"/>
    <cellStyle name="Followed Hyperlink 7" xfId="24170" hidden="1" xr:uid="{00000000-0005-0000-0000-0000C4930000}"/>
    <cellStyle name="Followed Hyperlink 7" xfId="24289" hidden="1" xr:uid="{00000000-0005-0000-0000-0000C5930000}"/>
    <cellStyle name="Followed Hyperlink 7" xfId="24334" hidden="1" xr:uid="{00000000-0005-0000-0000-0000C6930000}"/>
    <cellStyle name="Followed Hyperlink 7" xfId="2846" hidden="1" xr:uid="{00000000-0005-0000-0000-0000C7930000}"/>
    <cellStyle name="Followed Hyperlink 7" xfId="24376" hidden="1" xr:uid="{00000000-0005-0000-0000-0000C8930000}"/>
    <cellStyle name="Followed Hyperlink 7" xfId="24495" hidden="1" xr:uid="{00000000-0005-0000-0000-0000C9930000}"/>
    <cellStyle name="Followed Hyperlink 7" xfId="24540" hidden="1" xr:uid="{00000000-0005-0000-0000-0000CA930000}"/>
    <cellStyle name="Followed Hyperlink 7" xfId="24556" hidden="1" xr:uid="{00000000-0005-0000-0000-0000CB930000}"/>
    <cellStyle name="Followed Hyperlink 7" xfId="24616" hidden="1" xr:uid="{00000000-0005-0000-0000-0000CC930000}"/>
    <cellStyle name="Followed Hyperlink 7" xfId="24735" hidden="1" xr:uid="{00000000-0005-0000-0000-0000CD930000}"/>
    <cellStyle name="Followed Hyperlink 7" xfId="24780" hidden="1" xr:uid="{00000000-0005-0000-0000-0000CE930000}"/>
    <cellStyle name="Followed Hyperlink 7" xfId="24869" hidden="1" xr:uid="{00000000-0005-0000-0000-0000CF930000}"/>
    <cellStyle name="Followed Hyperlink 7" xfId="24952" hidden="1" xr:uid="{00000000-0005-0000-0000-0000D0930000}"/>
    <cellStyle name="Followed Hyperlink 7" xfId="25071" hidden="1" xr:uid="{00000000-0005-0000-0000-0000D1930000}"/>
    <cellStyle name="Followed Hyperlink 7" xfId="25116" hidden="1" xr:uid="{00000000-0005-0000-0000-0000D2930000}"/>
    <cellStyle name="Followed Hyperlink 7" xfId="25135" hidden="1" xr:uid="{00000000-0005-0000-0000-0000D3930000}"/>
    <cellStyle name="Followed Hyperlink 7" xfId="25265" hidden="1" xr:uid="{00000000-0005-0000-0000-0000D4930000}"/>
    <cellStyle name="Followed Hyperlink 7" xfId="25384" hidden="1" xr:uid="{00000000-0005-0000-0000-0000D5930000}"/>
    <cellStyle name="Followed Hyperlink 7" xfId="25429" hidden="1" xr:uid="{00000000-0005-0000-0000-0000D6930000}"/>
    <cellStyle name="Followed Hyperlink 7" xfId="25160" hidden="1" xr:uid="{00000000-0005-0000-0000-0000D7930000}"/>
    <cellStyle name="Followed Hyperlink 7" xfId="25486" hidden="1" xr:uid="{00000000-0005-0000-0000-0000D8930000}"/>
    <cellStyle name="Followed Hyperlink 7" xfId="25605" hidden="1" xr:uid="{00000000-0005-0000-0000-0000D9930000}"/>
    <cellStyle name="Followed Hyperlink 7" xfId="25650" hidden="1" xr:uid="{00000000-0005-0000-0000-0000DA930000}"/>
    <cellStyle name="Followed Hyperlink 7" xfId="24836" hidden="1" xr:uid="{00000000-0005-0000-0000-0000DB930000}"/>
    <cellStyle name="Followed Hyperlink 7" xfId="25702" hidden="1" xr:uid="{00000000-0005-0000-0000-0000DC930000}"/>
    <cellStyle name="Followed Hyperlink 7" xfId="25821" hidden="1" xr:uid="{00000000-0005-0000-0000-0000DD930000}"/>
    <cellStyle name="Followed Hyperlink 7" xfId="25866" hidden="1" xr:uid="{00000000-0005-0000-0000-0000DE930000}"/>
    <cellStyle name="Followed Hyperlink 7" xfId="25689" hidden="1" xr:uid="{00000000-0005-0000-0000-0000DF930000}"/>
    <cellStyle name="Followed Hyperlink 7" xfId="25914" hidden="1" xr:uid="{00000000-0005-0000-0000-0000E0930000}"/>
    <cellStyle name="Followed Hyperlink 7" xfId="26033" hidden="1" xr:uid="{00000000-0005-0000-0000-0000E1930000}"/>
    <cellStyle name="Followed Hyperlink 7" xfId="26078" hidden="1" xr:uid="{00000000-0005-0000-0000-0000E2930000}"/>
    <cellStyle name="Followed Hyperlink 7" xfId="25251" hidden="1" xr:uid="{00000000-0005-0000-0000-0000E3930000}"/>
    <cellStyle name="Followed Hyperlink 7" xfId="26125" hidden="1" xr:uid="{00000000-0005-0000-0000-0000E4930000}"/>
    <cellStyle name="Followed Hyperlink 7" xfId="26244" hidden="1" xr:uid="{00000000-0005-0000-0000-0000E5930000}"/>
    <cellStyle name="Followed Hyperlink 7" xfId="26289" hidden="1" xr:uid="{00000000-0005-0000-0000-0000E6930000}"/>
    <cellStyle name="Followed Hyperlink 7" xfId="24850" hidden="1" xr:uid="{00000000-0005-0000-0000-0000E7930000}"/>
    <cellStyle name="Followed Hyperlink 7" xfId="26331" hidden="1" xr:uid="{00000000-0005-0000-0000-0000E8930000}"/>
    <cellStyle name="Followed Hyperlink 7" xfId="26450" hidden="1" xr:uid="{00000000-0005-0000-0000-0000E9930000}"/>
    <cellStyle name="Followed Hyperlink 7" xfId="26495" hidden="1" xr:uid="{00000000-0005-0000-0000-0000EA930000}"/>
    <cellStyle name="Followed Hyperlink 7" xfId="26586" hidden="1" xr:uid="{00000000-0005-0000-0000-0000EB930000}"/>
    <cellStyle name="Followed Hyperlink 7" xfId="26669" hidden="1" xr:uid="{00000000-0005-0000-0000-0000EC930000}"/>
    <cellStyle name="Followed Hyperlink 7" xfId="26788" hidden="1" xr:uid="{00000000-0005-0000-0000-0000ED930000}"/>
    <cellStyle name="Followed Hyperlink 7" xfId="26833" hidden="1" xr:uid="{00000000-0005-0000-0000-0000EE930000}"/>
    <cellStyle name="Followed Hyperlink 7" xfId="26852" hidden="1" xr:uid="{00000000-0005-0000-0000-0000EF930000}"/>
    <cellStyle name="Followed Hyperlink 7" xfId="26982" hidden="1" xr:uid="{00000000-0005-0000-0000-0000F0930000}"/>
    <cellStyle name="Followed Hyperlink 7" xfId="27101" hidden="1" xr:uid="{00000000-0005-0000-0000-0000F1930000}"/>
    <cellStyle name="Followed Hyperlink 7" xfId="27146" hidden="1" xr:uid="{00000000-0005-0000-0000-0000F2930000}"/>
    <cellStyle name="Followed Hyperlink 7" xfId="26877" hidden="1" xr:uid="{00000000-0005-0000-0000-0000F3930000}"/>
    <cellStyle name="Followed Hyperlink 7" xfId="27203" hidden="1" xr:uid="{00000000-0005-0000-0000-0000F4930000}"/>
    <cellStyle name="Followed Hyperlink 7" xfId="27322" hidden="1" xr:uid="{00000000-0005-0000-0000-0000F5930000}"/>
    <cellStyle name="Followed Hyperlink 7" xfId="27367" hidden="1" xr:uid="{00000000-0005-0000-0000-0000F6930000}"/>
    <cellStyle name="Followed Hyperlink 7" xfId="26553" hidden="1" xr:uid="{00000000-0005-0000-0000-0000F7930000}"/>
    <cellStyle name="Followed Hyperlink 7" xfId="27419" hidden="1" xr:uid="{00000000-0005-0000-0000-0000F8930000}"/>
    <cellStyle name="Followed Hyperlink 7" xfId="27538" hidden="1" xr:uid="{00000000-0005-0000-0000-0000F9930000}"/>
    <cellStyle name="Followed Hyperlink 7" xfId="27583" hidden="1" xr:uid="{00000000-0005-0000-0000-0000FA930000}"/>
    <cellStyle name="Followed Hyperlink 7" xfId="27406" hidden="1" xr:uid="{00000000-0005-0000-0000-0000FB930000}"/>
    <cellStyle name="Followed Hyperlink 7" xfId="27631" hidden="1" xr:uid="{00000000-0005-0000-0000-0000FC930000}"/>
    <cellStyle name="Followed Hyperlink 7" xfId="27750" hidden="1" xr:uid="{00000000-0005-0000-0000-0000FD930000}"/>
    <cellStyle name="Followed Hyperlink 7" xfId="27795" hidden="1" xr:uid="{00000000-0005-0000-0000-0000FE930000}"/>
    <cellStyle name="Followed Hyperlink 7" xfId="26968" hidden="1" xr:uid="{00000000-0005-0000-0000-0000FF930000}"/>
    <cellStyle name="Followed Hyperlink 7" xfId="27842" hidden="1" xr:uid="{00000000-0005-0000-0000-000000940000}"/>
    <cellStyle name="Followed Hyperlink 7" xfId="27961" hidden="1" xr:uid="{00000000-0005-0000-0000-000001940000}"/>
    <cellStyle name="Followed Hyperlink 7" xfId="28006" hidden="1" xr:uid="{00000000-0005-0000-0000-000002940000}"/>
    <cellStyle name="Followed Hyperlink 7" xfId="26567" hidden="1" xr:uid="{00000000-0005-0000-0000-000003940000}"/>
    <cellStyle name="Followed Hyperlink 7" xfId="28048" hidden="1" xr:uid="{00000000-0005-0000-0000-000004940000}"/>
    <cellStyle name="Followed Hyperlink 7" xfId="28167" hidden="1" xr:uid="{00000000-0005-0000-0000-000005940000}"/>
    <cellStyle name="Followed Hyperlink 7" xfId="28212" hidden="1" xr:uid="{00000000-0005-0000-0000-000006940000}"/>
    <cellStyle name="Followed Hyperlink 7" xfId="28228" hidden="1" xr:uid="{00000000-0005-0000-0000-000007940000}"/>
    <cellStyle name="Followed Hyperlink 7" xfId="28288" hidden="1" xr:uid="{00000000-0005-0000-0000-000008940000}"/>
    <cellStyle name="Followed Hyperlink 7" xfId="28407" hidden="1" xr:uid="{00000000-0005-0000-0000-000009940000}"/>
    <cellStyle name="Followed Hyperlink 7" xfId="28452" hidden="1" xr:uid="{00000000-0005-0000-0000-00000A940000}"/>
    <cellStyle name="Followed Hyperlink 7" xfId="28511" hidden="1" xr:uid="{00000000-0005-0000-0000-00000B940000}"/>
    <cellStyle name="Followed Hyperlink 7" xfId="28594" hidden="1" xr:uid="{00000000-0005-0000-0000-00000C940000}"/>
    <cellStyle name="Followed Hyperlink 7" xfId="28713" hidden="1" xr:uid="{00000000-0005-0000-0000-00000D940000}"/>
    <cellStyle name="Followed Hyperlink 7" xfId="28758" hidden="1" xr:uid="{00000000-0005-0000-0000-00000E940000}"/>
    <cellStyle name="Followed Hyperlink 7" xfId="28777" hidden="1" xr:uid="{00000000-0005-0000-0000-00000F940000}"/>
    <cellStyle name="Followed Hyperlink 7" xfId="28907" hidden="1" xr:uid="{00000000-0005-0000-0000-000010940000}"/>
    <cellStyle name="Followed Hyperlink 7" xfId="29026" hidden="1" xr:uid="{00000000-0005-0000-0000-000011940000}"/>
    <cellStyle name="Followed Hyperlink 7" xfId="29071" hidden="1" xr:uid="{00000000-0005-0000-0000-000012940000}"/>
    <cellStyle name="Followed Hyperlink 7" xfId="28802" hidden="1" xr:uid="{00000000-0005-0000-0000-000013940000}"/>
    <cellStyle name="Followed Hyperlink 7" xfId="29128" hidden="1" xr:uid="{00000000-0005-0000-0000-000014940000}"/>
    <cellStyle name="Followed Hyperlink 7" xfId="29247" hidden="1" xr:uid="{00000000-0005-0000-0000-000015940000}"/>
    <cellStyle name="Followed Hyperlink 7" xfId="29292" hidden="1" xr:uid="{00000000-0005-0000-0000-000016940000}"/>
    <cellStyle name="Followed Hyperlink 7" xfId="28478" hidden="1" xr:uid="{00000000-0005-0000-0000-000017940000}"/>
    <cellStyle name="Followed Hyperlink 7" xfId="29344" hidden="1" xr:uid="{00000000-0005-0000-0000-000018940000}"/>
    <cellStyle name="Followed Hyperlink 7" xfId="29463" hidden="1" xr:uid="{00000000-0005-0000-0000-000019940000}"/>
    <cellStyle name="Followed Hyperlink 7" xfId="29508" hidden="1" xr:uid="{00000000-0005-0000-0000-00001A940000}"/>
    <cellStyle name="Followed Hyperlink 7" xfId="29331" hidden="1" xr:uid="{00000000-0005-0000-0000-00001B940000}"/>
    <cellStyle name="Followed Hyperlink 7" xfId="29556" hidden="1" xr:uid="{00000000-0005-0000-0000-00001C940000}"/>
    <cellStyle name="Followed Hyperlink 7" xfId="29675" hidden="1" xr:uid="{00000000-0005-0000-0000-00001D940000}"/>
    <cellStyle name="Followed Hyperlink 7" xfId="29720" hidden="1" xr:uid="{00000000-0005-0000-0000-00001E940000}"/>
    <cellStyle name="Followed Hyperlink 7" xfId="28893" hidden="1" xr:uid="{00000000-0005-0000-0000-00001F940000}"/>
    <cellStyle name="Followed Hyperlink 7" xfId="29767" hidden="1" xr:uid="{00000000-0005-0000-0000-000020940000}"/>
    <cellStyle name="Followed Hyperlink 7" xfId="29886" hidden="1" xr:uid="{00000000-0005-0000-0000-000021940000}"/>
    <cellStyle name="Followed Hyperlink 7" xfId="29931" hidden="1" xr:uid="{00000000-0005-0000-0000-000022940000}"/>
    <cellStyle name="Followed Hyperlink 7" xfId="28492" hidden="1" xr:uid="{00000000-0005-0000-0000-000023940000}"/>
    <cellStyle name="Followed Hyperlink 7" xfId="29973" hidden="1" xr:uid="{00000000-0005-0000-0000-000024940000}"/>
    <cellStyle name="Followed Hyperlink 7" xfId="30092" hidden="1" xr:uid="{00000000-0005-0000-0000-000025940000}"/>
    <cellStyle name="Followed Hyperlink 7" xfId="30137" hidden="1" xr:uid="{00000000-0005-0000-0000-000026940000}"/>
    <cellStyle name="Followed Hyperlink 7" xfId="30191" hidden="1" xr:uid="{00000000-0005-0000-0000-000027940000}"/>
    <cellStyle name="Followed Hyperlink 7" xfId="30274" hidden="1" xr:uid="{00000000-0005-0000-0000-000028940000}"/>
    <cellStyle name="Followed Hyperlink 7" xfId="30393" hidden="1" xr:uid="{00000000-0005-0000-0000-000029940000}"/>
    <cellStyle name="Followed Hyperlink 7" xfId="30438" hidden="1" xr:uid="{00000000-0005-0000-0000-00002A940000}"/>
    <cellStyle name="Followed Hyperlink 7" xfId="30457" hidden="1" xr:uid="{00000000-0005-0000-0000-00002B940000}"/>
    <cellStyle name="Followed Hyperlink 7" xfId="30587" hidden="1" xr:uid="{00000000-0005-0000-0000-00002C940000}"/>
    <cellStyle name="Followed Hyperlink 7" xfId="30706" hidden="1" xr:uid="{00000000-0005-0000-0000-00002D940000}"/>
    <cellStyle name="Followed Hyperlink 7" xfId="30751" hidden="1" xr:uid="{00000000-0005-0000-0000-00002E940000}"/>
    <cellStyle name="Followed Hyperlink 7" xfId="30482" hidden="1" xr:uid="{00000000-0005-0000-0000-00002F940000}"/>
    <cellStyle name="Followed Hyperlink 7" xfId="30808" hidden="1" xr:uid="{00000000-0005-0000-0000-000030940000}"/>
    <cellStyle name="Followed Hyperlink 7" xfId="30927" hidden="1" xr:uid="{00000000-0005-0000-0000-000031940000}"/>
    <cellStyle name="Followed Hyperlink 7" xfId="30972" hidden="1" xr:uid="{00000000-0005-0000-0000-000032940000}"/>
    <cellStyle name="Followed Hyperlink 7" xfId="30158" hidden="1" xr:uid="{00000000-0005-0000-0000-000033940000}"/>
    <cellStyle name="Followed Hyperlink 7" xfId="31024" hidden="1" xr:uid="{00000000-0005-0000-0000-000034940000}"/>
    <cellStyle name="Followed Hyperlink 7" xfId="31143" hidden="1" xr:uid="{00000000-0005-0000-0000-000035940000}"/>
    <cellStyle name="Followed Hyperlink 7" xfId="31188" hidden="1" xr:uid="{00000000-0005-0000-0000-000036940000}"/>
    <cellStyle name="Followed Hyperlink 7" xfId="31011" hidden="1" xr:uid="{00000000-0005-0000-0000-000037940000}"/>
    <cellStyle name="Followed Hyperlink 7" xfId="31236" hidden="1" xr:uid="{00000000-0005-0000-0000-000038940000}"/>
    <cellStyle name="Followed Hyperlink 7" xfId="31355" hidden="1" xr:uid="{00000000-0005-0000-0000-000039940000}"/>
    <cellStyle name="Followed Hyperlink 7" xfId="31400" hidden="1" xr:uid="{00000000-0005-0000-0000-00003A940000}"/>
    <cellStyle name="Followed Hyperlink 7" xfId="30573" hidden="1" xr:uid="{00000000-0005-0000-0000-00003B940000}"/>
    <cellStyle name="Followed Hyperlink 7" xfId="31447" hidden="1" xr:uid="{00000000-0005-0000-0000-00003C940000}"/>
    <cellStyle name="Followed Hyperlink 7" xfId="31566" hidden="1" xr:uid="{00000000-0005-0000-0000-00003D940000}"/>
    <cellStyle name="Followed Hyperlink 7" xfId="31611" hidden="1" xr:uid="{00000000-0005-0000-0000-00003E940000}"/>
    <cellStyle name="Followed Hyperlink 7" xfId="30172" hidden="1" xr:uid="{00000000-0005-0000-0000-00003F940000}"/>
    <cellStyle name="Followed Hyperlink 7" xfId="31653" hidden="1" xr:uid="{00000000-0005-0000-0000-000040940000}"/>
    <cellStyle name="Followed Hyperlink 7" xfId="31772" hidden="1" xr:uid="{00000000-0005-0000-0000-000041940000}"/>
    <cellStyle name="Followed Hyperlink 7" xfId="31817" hidden="1" xr:uid="{00000000-0005-0000-0000-000042940000}"/>
    <cellStyle name="Followed Hyperlink 7" xfId="32068" hidden="1" xr:uid="{00000000-0005-0000-0000-000043940000}"/>
    <cellStyle name="Followed Hyperlink 7" xfId="32238" hidden="1" xr:uid="{00000000-0005-0000-0000-000044940000}"/>
    <cellStyle name="Followed Hyperlink 7" xfId="32357" hidden="1" xr:uid="{00000000-0005-0000-0000-000045940000}"/>
    <cellStyle name="Followed Hyperlink 7" xfId="32402" hidden="1" xr:uid="{00000000-0005-0000-0000-000046940000}"/>
    <cellStyle name="Followed Hyperlink 7" xfId="32421" hidden="1" xr:uid="{00000000-0005-0000-0000-000047940000}"/>
    <cellStyle name="Followed Hyperlink 7" xfId="32551" hidden="1" xr:uid="{00000000-0005-0000-0000-000048940000}"/>
    <cellStyle name="Followed Hyperlink 7" xfId="32670" hidden="1" xr:uid="{00000000-0005-0000-0000-000049940000}"/>
    <cellStyle name="Followed Hyperlink 7" xfId="32715" hidden="1" xr:uid="{00000000-0005-0000-0000-00004A940000}"/>
    <cellStyle name="Followed Hyperlink 7" xfId="32446" hidden="1" xr:uid="{00000000-0005-0000-0000-00004B940000}"/>
    <cellStyle name="Followed Hyperlink 7" xfId="32772" hidden="1" xr:uid="{00000000-0005-0000-0000-00004C940000}"/>
    <cellStyle name="Followed Hyperlink 7" xfId="32891" hidden="1" xr:uid="{00000000-0005-0000-0000-00004D940000}"/>
    <cellStyle name="Followed Hyperlink 7" xfId="32936" hidden="1" xr:uid="{00000000-0005-0000-0000-00004E940000}"/>
    <cellStyle name="Followed Hyperlink 7" xfId="31975" hidden="1" xr:uid="{00000000-0005-0000-0000-00004F940000}"/>
    <cellStyle name="Followed Hyperlink 7" xfId="32988" hidden="1" xr:uid="{00000000-0005-0000-0000-000050940000}"/>
    <cellStyle name="Followed Hyperlink 7" xfId="33107" hidden="1" xr:uid="{00000000-0005-0000-0000-000051940000}"/>
    <cellStyle name="Followed Hyperlink 7" xfId="33152" hidden="1" xr:uid="{00000000-0005-0000-0000-000052940000}"/>
    <cellStyle name="Followed Hyperlink 7" xfId="32975" hidden="1" xr:uid="{00000000-0005-0000-0000-000053940000}"/>
    <cellStyle name="Followed Hyperlink 7" xfId="33200" hidden="1" xr:uid="{00000000-0005-0000-0000-000054940000}"/>
    <cellStyle name="Followed Hyperlink 7" xfId="33319" hidden="1" xr:uid="{00000000-0005-0000-0000-000055940000}"/>
    <cellStyle name="Followed Hyperlink 7" xfId="33364" hidden="1" xr:uid="{00000000-0005-0000-0000-000056940000}"/>
    <cellStyle name="Followed Hyperlink 7" xfId="32537" hidden="1" xr:uid="{00000000-0005-0000-0000-000057940000}"/>
    <cellStyle name="Followed Hyperlink 7" xfId="33411" hidden="1" xr:uid="{00000000-0005-0000-0000-000058940000}"/>
    <cellStyle name="Followed Hyperlink 7" xfId="33530" hidden="1" xr:uid="{00000000-0005-0000-0000-000059940000}"/>
    <cellStyle name="Followed Hyperlink 7" xfId="33575" hidden="1" xr:uid="{00000000-0005-0000-0000-00005A940000}"/>
    <cellStyle name="Followed Hyperlink 7" xfId="32004" hidden="1" xr:uid="{00000000-0005-0000-0000-00005B940000}"/>
    <cellStyle name="Followed Hyperlink 7" xfId="33617" hidden="1" xr:uid="{00000000-0005-0000-0000-00005C940000}"/>
    <cellStyle name="Followed Hyperlink 7" xfId="33736" hidden="1" xr:uid="{00000000-0005-0000-0000-00005D940000}"/>
    <cellStyle name="Followed Hyperlink 7" xfId="33781" hidden="1" xr:uid="{00000000-0005-0000-0000-00005E940000}"/>
    <cellStyle name="Followed Hyperlink 7" xfId="33835" hidden="1" xr:uid="{00000000-0005-0000-0000-00005F940000}"/>
    <cellStyle name="Followed Hyperlink 7" xfId="33918" hidden="1" xr:uid="{00000000-0005-0000-0000-000060940000}"/>
    <cellStyle name="Followed Hyperlink 7" xfId="34037" hidden="1" xr:uid="{00000000-0005-0000-0000-000061940000}"/>
    <cellStyle name="Followed Hyperlink 7" xfId="34082" hidden="1" xr:uid="{00000000-0005-0000-0000-000062940000}"/>
    <cellStyle name="Followed Hyperlink 7" xfId="34101" hidden="1" xr:uid="{00000000-0005-0000-0000-000063940000}"/>
    <cellStyle name="Followed Hyperlink 7" xfId="34231" hidden="1" xr:uid="{00000000-0005-0000-0000-000064940000}"/>
    <cellStyle name="Followed Hyperlink 7" xfId="34350" hidden="1" xr:uid="{00000000-0005-0000-0000-000065940000}"/>
    <cellStyle name="Followed Hyperlink 7" xfId="34395" hidden="1" xr:uid="{00000000-0005-0000-0000-000066940000}"/>
    <cellStyle name="Followed Hyperlink 7" xfId="34126" hidden="1" xr:uid="{00000000-0005-0000-0000-000067940000}"/>
    <cellStyle name="Followed Hyperlink 7" xfId="34452" hidden="1" xr:uid="{00000000-0005-0000-0000-000068940000}"/>
    <cellStyle name="Followed Hyperlink 7" xfId="34571" hidden="1" xr:uid="{00000000-0005-0000-0000-000069940000}"/>
    <cellStyle name="Followed Hyperlink 7" xfId="34616" hidden="1" xr:uid="{00000000-0005-0000-0000-00006A940000}"/>
    <cellStyle name="Followed Hyperlink 7" xfId="33802" hidden="1" xr:uid="{00000000-0005-0000-0000-00006B940000}"/>
    <cellStyle name="Followed Hyperlink 7" xfId="34668" hidden="1" xr:uid="{00000000-0005-0000-0000-00006C940000}"/>
    <cellStyle name="Followed Hyperlink 7" xfId="34787" hidden="1" xr:uid="{00000000-0005-0000-0000-00006D940000}"/>
    <cellStyle name="Followed Hyperlink 7" xfId="34832" hidden="1" xr:uid="{00000000-0005-0000-0000-00006E940000}"/>
    <cellStyle name="Followed Hyperlink 7" xfId="34655" hidden="1" xr:uid="{00000000-0005-0000-0000-00006F940000}"/>
    <cellStyle name="Followed Hyperlink 7" xfId="34880" hidden="1" xr:uid="{00000000-0005-0000-0000-000070940000}"/>
    <cellStyle name="Followed Hyperlink 7" xfId="34999" hidden="1" xr:uid="{00000000-0005-0000-0000-000071940000}"/>
    <cellStyle name="Followed Hyperlink 7" xfId="35044" hidden="1" xr:uid="{00000000-0005-0000-0000-000072940000}"/>
    <cellStyle name="Followed Hyperlink 7" xfId="34217" hidden="1" xr:uid="{00000000-0005-0000-0000-000073940000}"/>
    <cellStyle name="Followed Hyperlink 7" xfId="35091" hidden="1" xr:uid="{00000000-0005-0000-0000-000074940000}"/>
    <cellStyle name="Followed Hyperlink 7" xfId="35210" hidden="1" xr:uid="{00000000-0005-0000-0000-000075940000}"/>
    <cellStyle name="Followed Hyperlink 7" xfId="35255" hidden="1" xr:uid="{00000000-0005-0000-0000-000076940000}"/>
    <cellStyle name="Followed Hyperlink 7" xfId="33816" hidden="1" xr:uid="{00000000-0005-0000-0000-000077940000}"/>
    <cellStyle name="Followed Hyperlink 7" xfId="35297" hidden="1" xr:uid="{00000000-0005-0000-0000-000078940000}"/>
    <cellStyle name="Followed Hyperlink 7" xfId="35416" hidden="1" xr:uid="{00000000-0005-0000-0000-000079940000}"/>
    <cellStyle name="Followed Hyperlink 7" xfId="35461" hidden="1" xr:uid="{00000000-0005-0000-0000-00007A940000}"/>
    <cellStyle name="Followed Hyperlink 7" xfId="12429" hidden="1" xr:uid="{00000000-0005-0000-0000-00007B940000}"/>
    <cellStyle name="Followed Hyperlink 7" xfId="6878" hidden="1" xr:uid="{00000000-0005-0000-0000-00007C940000}"/>
    <cellStyle name="Followed Hyperlink 7" xfId="4560" hidden="1" xr:uid="{00000000-0005-0000-0000-00007D940000}"/>
    <cellStyle name="Followed Hyperlink 7" xfId="2825" hidden="1" xr:uid="{00000000-0005-0000-0000-00007E940000}"/>
    <cellStyle name="Followed Hyperlink 7" xfId="2757" hidden="1" xr:uid="{00000000-0005-0000-0000-00007F940000}"/>
    <cellStyle name="Followed Hyperlink 7" xfId="654" hidden="1" xr:uid="{00000000-0005-0000-0000-000080940000}"/>
    <cellStyle name="Followed Hyperlink 7" xfId="35527" hidden="1" xr:uid="{00000000-0005-0000-0000-000081940000}"/>
    <cellStyle name="Followed Hyperlink 7" xfId="35572" hidden="1" xr:uid="{00000000-0005-0000-0000-000082940000}"/>
    <cellStyle name="Followed Hyperlink 7" xfId="2727" hidden="1" xr:uid="{00000000-0005-0000-0000-000083940000}"/>
    <cellStyle name="Followed Hyperlink 7" xfId="35629" hidden="1" xr:uid="{00000000-0005-0000-0000-000084940000}"/>
    <cellStyle name="Followed Hyperlink 7" xfId="35748" hidden="1" xr:uid="{00000000-0005-0000-0000-000085940000}"/>
    <cellStyle name="Followed Hyperlink 7" xfId="35793" hidden="1" xr:uid="{00000000-0005-0000-0000-000086940000}"/>
    <cellStyle name="Followed Hyperlink 7" xfId="17895" hidden="1" xr:uid="{00000000-0005-0000-0000-000087940000}"/>
    <cellStyle name="Followed Hyperlink 7" xfId="35845" hidden="1" xr:uid="{00000000-0005-0000-0000-000088940000}"/>
    <cellStyle name="Followed Hyperlink 7" xfId="35964" hidden="1" xr:uid="{00000000-0005-0000-0000-000089940000}"/>
    <cellStyle name="Followed Hyperlink 7" xfId="36009" hidden="1" xr:uid="{00000000-0005-0000-0000-00008A940000}"/>
    <cellStyle name="Followed Hyperlink 7" xfId="35832" hidden="1" xr:uid="{00000000-0005-0000-0000-00008B940000}"/>
    <cellStyle name="Followed Hyperlink 7" xfId="36057" hidden="1" xr:uid="{00000000-0005-0000-0000-00008C940000}"/>
    <cellStyle name="Followed Hyperlink 7" xfId="36176" hidden="1" xr:uid="{00000000-0005-0000-0000-00008D940000}"/>
    <cellStyle name="Followed Hyperlink 7" xfId="36221" hidden="1" xr:uid="{00000000-0005-0000-0000-00008E940000}"/>
    <cellStyle name="Followed Hyperlink 7" xfId="711" hidden="1" xr:uid="{00000000-0005-0000-0000-00008F940000}"/>
    <cellStyle name="Followed Hyperlink 7" xfId="36268" hidden="1" xr:uid="{00000000-0005-0000-0000-000090940000}"/>
    <cellStyle name="Followed Hyperlink 7" xfId="36387" hidden="1" xr:uid="{00000000-0005-0000-0000-000091940000}"/>
    <cellStyle name="Followed Hyperlink 7" xfId="36432" hidden="1" xr:uid="{00000000-0005-0000-0000-000092940000}"/>
    <cellStyle name="Followed Hyperlink 7" xfId="16121" hidden="1" xr:uid="{00000000-0005-0000-0000-000093940000}"/>
    <cellStyle name="Followed Hyperlink 7" xfId="36474" hidden="1" xr:uid="{00000000-0005-0000-0000-000094940000}"/>
    <cellStyle name="Followed Hyperlink 7" xfId="36593" hidden="1" xr:uid="{00000000-0005-0000-0000-000095940000}"/>
    <cellStyle name="Followed Hyperlink 7" xfId="36638" hidden="1" xr:uid="{00000000-0005-0000-0000-000096940000}"/>
    <cellStyle name="Followed Hyperlink 7" xfId="26517" hidden="1" xr:uid="{00000000-0005-0000-0000-000097940000}"/>
    <cellStyle name="Followed Hyperlink 7" xfId="15800" hidden="1" xr:uid="{00000000-0005-0000-0000-000098940000}"/>
    <cellStyle name="Followed Hyperlink 7" xfId="36659" hidden="1" xr:uid="{00000000-0005-0000-0000-000099940000}"/>
    <cellStyle name="Followed Hyperlink 7" xfId="36840" hidden="1" xr:uid="{00000000-0005-0000-0000-00009A940000}"/>
    <cellStyle name="Followed Hyperlink 7" xfId="36859" hidden="1" xr:uid="{00000000-0005-0000-0000-00009B940000}"/>
    <cellStyle name="Followed Hyperlink 7" xfId="36989" hidden="1" xr:uid="{00000000-0005-0000-0000-00009C940000}"/>
    <cellStyle name="Followed Hyperlink 7" xfId="37108" hidden="1" xr:uid="{00000000-0005-0000-0000-00009D940000}"/>
    <cellStyle name="Followed Hyperlink 7" xfId="37153" hidden="1" xr:uid="{00000000-0005-0000-0000-00009E940000}"/>
    <cellStyle name="Followed Hyperlink 7" xfId="36884" hidden="1" xr:uid="{00000000-0005-0000-0000-00009F940000}"/>
    <cellStyle name="Followed Hyperlink 7" xfId="37210" hidden="1" xr:uid="{00000000-0005-0000-0000-0000A0940000}"/>
    <cellStyle name="Followed Hyperlink 7" xfId="37329" hidden="1" xr:uid="{00000000-0005-0000-0000-0000A1940000}"/>
    <cellStyle name="Followed Hyperlink 7" xfId="37374" hidden="1" xr:uid="{00000000-0005-0000-0000-0000A2940000}"/>
    <cellStyle name="Followed Hyperlink 7" xfId="26542" hidden="1" xr:uid="{00000000-0005-0000-0000-0000A3940000}"/>
    <cellStyle name="Followed Hyperlink 7" xfId="37426" hidden="1" xr:uid="{00000000-0005-0000-0000-0000A4940000}"/>
    <cellStyle name="Followed Hyperlink 7" xfId="37545" hidden="1" xr:uid="{00000000-0005-0000-0000-0000A5940000}"/>
    <cellStyle name="Followed Hyperlink 7" xfId="37590" hidden="1" xr:uid="{00000000-0005-0000-0000-0000A6940000}"/>
    <cellStyle name="Followed Hyperlink 7" xfId="37413" hidden="1" xr:uid="{00000000-0005-0000-0000-0000A7940000}"/>
    <cellStyle name="Followed Hyperlink 7" xfId="37638" hidden="1" xr:uid="{00000000-0005-0000-0000-0000A8940000}"/>
    <cellStyle name="Followed Hyperlink 7" xfId="37757" hidden="1" xr:uid="{00000000-0005-0000-0000-0000A9940000}"/>
    <cellStyle name="Followed Hyperlink 7" xfId="37802" hidden="1" xr:uid="{00000000-0005-0000-0000-0000AA940000}"/>
    <cellStyle name="Followed Hyperlink 7" xfId="36975" hidden="1" xr:uid="{00000000-0005-0000-0000-0000AB940000}"/>
    <cellStyle name="Followed Hyperlink 7" xfId="37849" hidden="1" xr:uid="{00000000-0005-0000-0000-0000AC940000}"/>
    <cellStyle name="Followed Hyperlink 7" xfId="37968" hidden="1" xr:uid="{00000000-0005-0000-0000-0000AD940000}"/>
    <cellStyle name="Followed Hyperlink 7" xfId="38013" hidden="1" xr:uid="{00000000-0005-0000-0000-0000AE940000}"/>
    <cellStyle name="Followed Hyperlink 7" xfId="21567" hidden="1" xr:uid="{00000000-0005-0000-0000-0000AF940000}"/>
    <cellStyle name="Followed Hyperlink 7" xfId="38055" hidden="1" xr:uid="{00000000-0005-0000-0000-0000B0940000}"/>
    <cellStyle name="Followed Hyperlink 7" xfId="38174" hidden="1" xr:uid="{00000000-0005-0000-0000-0000B1940000}"/>
    <cellStyle name="Followed Hyperlink 7" xfId="38219" hidden="1" xr:uid="{00000000-0005-0000-0000-0000B2940000}"/>
    <cellStyle name="Followed Hyperlink 7" xfId="36773" hidden="1" xr:uid="{00000000-0005-0000-0000-0000B3940000}"/>
    <cellStyle name="Followed Hyperlink 7" xfId="17920" hidden="1" xr:uid="{00000000-0005-0000-0000-0000B4940000}"/>
    <cellStyle name="Followed Hyperlink 7" xfId="38345" hidden="1" xr:uid="{00000000-0005-0000-0000-0000B5940000}"/>
    <cellStyle name="Followed Hyperlink 7" xfId="38390" hidden="1" xr:uid="{00000000-0005-0000-0000-0000B6940000}"/>
    <cellStyle name="Followed Hyperlink 7" xfId="38409" hidden="1" xr:uid="{00000000-0005-0000-0000-0000B7940000}"/>
    <cellStyle name="Followed Hyperlink 7" xfId="38539" hidden="1" xr:uid="{00000000-0005-0000-0000-0000B8940000}"/>
    <cellStyle name="Followed Hyperlink 7" xfId="38658" hidden="1" xr:uid="{00000000-0005-0000-0000-0000B9940000}"/>
    <cellStyle name="Followed Hyperlink 7" xfId="38703" hidden="1" xr:uid="{00000000-0005-0000-0000-0000BA940000}"/>
    <cellStyle name="Followed Hyperlink 7" xfId="38434" hidden="1" xr:uid="{00000000-0005-0000-0000-0000BB940000}"/>
    <cellStyle name="Followed Hyperlink 7" xfId="38760" hidden="1" xr:uid="{00000000-0005-0000-0000-0000BC940000}"/>
    <cellStyle name="Followed Hyperlink 7" xfId="38879" hidden="1" xr:uid="{00000000-0005-0000-0000-0000BD940000}"/>
    <cellStyle name="Followed Hyperlink 7" xfId="38924" hidden="1" xr:uid="{00000000-0005-0000-0000-0000BE940000}"/>
    <cellStyle name="Followed Hyperlink 7" xfId="16056" hidden="1" xr:uid="{00000000-0005-0000-0000-0000BF940000}"/>
    <cellStyle name="Followed Hyperlink 7" xfId="38976" hidden="1" xr:uid="{00000000-0005-0000-0000-0000C0940000}"/>
    <cellStyle name="Followed Hyperlink 7" xfId="39095" hidden="1" xr:uid="{00000000-0005-0000-0000-0000C1940000}"/>
    <cellStyle name="Followed Hyperlink 7" xfId="39140" hidden="1" xr:uid="{00000000-0005-0000-0000-0000C2940000}"/>
    <cellStyle name="Followed Hyperlink 7" xfId="38963" hidden="1" xr:uid="{00000000-0005-0000-0000-0000C3940000}"/>
    <cellStyle name="Followed Hyperlink 7" xfId="39188" hidden="1" xr:uid="{00000000-0005-0000-0000-0000C4940000}"/>
    <cellStyle name="Followed Hyperlink 7" xfId="39307" hidden="1" xr:uid="{00000000-0005-0000-0000-0000C5940000}"/>
    <cellStyle name="Followed Hyperlink 7" xfId="39352" hidden="1" xr:uid="{00000000-0005-0000-0000-0000C6940000}"/>
    <cellStyle name="Followed Hyperlink 7" xfId="38525" hidden="1" xr:uid="{00000000-0005-0000-0000-0000C7940000}"/>
    <cellStyle name="Followed Hyperlink 7" xfId="39399" hidden="1" xr:uid="{00000000-0005-0000-0000-0000C8940000}"/>
    <cellStyle name="Followed Hyperlink 7" xfId="39518" hidden="1" xr:uid="{00000000-0005-0000-0000-0000C9940000}"/>
    <cellStyle name="Followed Hyperlink 7" xfId="39563" hidden="1" xr:uid="{00000000-0005-0000-0000-0000CA940000}"/>
    <cellStyle name="Followed Hyperlink 7" xfId="36776" hidden="1" xr:uid="{00000000-0005-0000-0000-0000CB940000}"/>
    <cellStyle name="Followed Hyperlink 7" xfId="39605" hidden="1" xr:uid="{00000000-0005-0000-0000-0000CC940000}"/>
    <cellStyle name="Followed Hyperlink 7" xfId="39724" hidden="1" xr:uid="{00000000-0005-0000-0000-0000CD940000}"/>
    <cellStyle name="Followed Hyperlink 7" xfId="39769" hidden="1" xr:uid="{00000000-0005-0000-0000-0000CE940000}"/>
    <cellStyle name="Followed Hyperlink 8" xfId="195" hidden="1" xr:uid="{00000000-0005-0000-0000-0000CF940000}"/>
    <cellStyle name="Followed Hyperlink 8" xfId="517" hidden="1" xr:uid="{00000000-0005-0000-0000-0000D0940000}"/>
    <cellStyle name="Followed Hyperlink 8" xfId="547" hidden="1" xr:uid="{00000000-0005-0000-0000-0000D1940000}"/>
    <cellStyle name="Followed Hyperlink 8" xfId="560" hidden="1" xr:uid="{00000000-0005-0000-0000-0000D2940000}"/>
    <cellStyle name="Followed Hyperlink 8" xfId="934" hidden="1" xr:uid="{00000000-0005-0000-0000-0000D3940000}"/>
    <cellStyle name="Followed Hyperlink 8" xfId="1227" hidden="1" xr:uid="{00000000-0005-0000-0000-0000D4940000}"/>
    <cellStyle name="Followed Hyperlink 8" xfId="1257" hidden="1" xr:uid="{00000000-0005-0000-0000-0000D5940000}"/>
    <cellStyle name="Followed Hyperlink 8" xfId="1270" hidden="1" xr:uid="{00000000-0005-0000-0000-0000D6940000}"/>
    <cellStyle name="Followed Hyperlink 8" xfId="1288" hidden="1" xr:uid="{00000000-0005-0000-0000-0000D7940000}"/>
    <cellStyle name="Followed Hyperlink 8" xfId="1540" hidden="1" xr:uid="{00000000-0005-0000-0000-0000D8940000}"/>
    <cellStyle name="Followed Hyperlink 8" xfId="1570" hidden="1" xr:uid="{00000000-0005-0000-0000-0000D9940000}"/>
    <cellStyle name="Followed Hyperlink 8" xfId="1583" hidden="1" xr:uid="{00000000-0005-0000-0000-0000DA940000}"/>
    <cellStyle name="Followed Hyperlink 8" xfId="868" hidden="1" xr:uid="{00000000-0005-0000-0000-0000DB940000}"/>
    <cellStyle name="Followed Hyperlink 8" xfId="1761" hidden="1" xr:uid="{00000000-0005-0000-0000-0000DC940000}"/>
    <cellStyle name="Followed Hyperlink 8" xfId="1791" hidden="1" xr:uid="{00000000-0005-0000-0000-0000DD940000}"/>
    <cellStyle name="Followed Hyperlink 8" xfId="1804" hidden="1" xr:uid="{00000000-0005-0000-0000-0000DE940000}"/>
    <cellStyle name="Followed Hyperlink 8" xfId="1622" hidden="1" xr:uid="{00000000-0005-0000-0000-0000DF940000}"/>
    <cellStyle name="Followed Hyperlink 8" xfId="1977" hidden="1" xr:uid="{00000000-0005-0000-0000-0000E0940000}"/>
    <cellStyle name="Followed Hyperlink 8" xfId="2007" hidden="1" xr:uid="{00000000-0005-0000-0000-0000E1940000}"/>
    <cellStyle name="Followed Hyperlink 8" xfId="2020" hidden="1" xr:uid="{00000000-0005-0000-0000-0000E2940000}"/>
    <cellStyle name="Followed Hyperlink 8" xfId="1098" hidden="1" xr:uid="{00000000-0005-0000-0000-0000E3940000}"/>
    <cellStyle name="Followed Hyperlink 8" xfId="2189" hidden="1" xr:uid="{00000000-0005-0000-0000-0000E4940000}"/>
    <cellStyle name="Followed Hyperlink 8" xfId="2219" hidden="1" xr:uid="{00000000-0005-0000-0000-0000E5940000}"/>
    <cellStyle name="Followed Hyperlink 8" xfId="2232" hidden="1" xr:uid="{00000000-0005-0000-0000-0000E6940000}"/>
    <cellStyle name="Followed Hyperlink 8" xfId="2055" hidden="1" xr:uid="{00000000-0005-0000-0000-0000E7940000}"/>
    <cellStyle name="Followed Hyperlink 8" xfId="2400" hidden="1" xr:uid="{00000000-0005-0000-0000-0000E8940000}"/>
    <cellStyle name="Followed Hyperlink 8" xfId="2430" hidden="1" xr:uid="{00000000-0005-0000-0000-0000E9940000}"/>
    <cellStyle name="Followed Hyperlink 8" xfId="2443" hidden="1" xr:uid="{00000000-0005-0000-0000-0000EA940000}"/>
    <cellStyle name="Followed Hyperlink 8" xfId="2267" hidden="1" xr:uid="{00000000-0005-0000-0000-0000EB940000}"/>
    <cellStyle name="Followed Hyperlink 8" xfId="2606" hidden="1" xr:uid="{00000000-0005-0000-0000-0000EC940000}"/>
    <cellStyle name="Followed Hyperlink 8" xfId="2636" hidden="1" xr:uid="{00000000-0005-0000-0000-0000ED940000}"/>
    <cellStyle name="Followed Hyperlink 8" xfId="2649" hidden="1" xr:uid="{00000000-0005-0000-0000-0000EE940000}"/>
    <cellStyle name="Followed Hyperlink 8" xfId="2870" hidden="1" xr:uid="{00000000-0005-0000-0000-0000EF940000}"/>
    <cellStyle name="Followed Hyperlink 8" xfId="3116" hidden="1" xr:uid="{00000000-0005-0000-0000-0000F0940000}"/>
    <cellStyle name="Followed Hyperlink 8" xfId="3146" hidden="1" xr:uid="{00000000-0005-0000-0000-0000F1940000}"/>
    <cellStyle name="Followed Hyperlink 8" xfId="3159" hidden="1" xr:uid="{00000000-0005-0000-0000-0000F2940000}"/>
    <cellStyle name="Followed Hyperlink 8" xfId="3177" hidden="1" xr:uid="{00000000-0005-0000-0000-0000F3940000}"/>
    <cellStyle name="Followed Hyperlink 8" xfId="3429" hidden="1" xr:uid="{00000000-0005-0000-0000-0000F4940000}"/>
    <cellStyle name="Followed Hyperlink 8" xfId="3459" hidden="1" xr:uid="{00000000-0005-0000-0000-0000F5940000}"/>
    <cellStyle name="Followed Hyperlink 8" xfId="3472" hidden="1" xr:uid="{00000000-0005-0000-0000-0000F6940000}"/>
    <cellStyle name="Followed Hyperlink 8" xfId="2813" hidden="1" xr:uid="{00000000-0005-0000-0000-0000F7940000}"/>
    <cellStyle name="Followed Hyperlink 8" xfId="3650" hidden="1" xr:uid="{00000000-0005-0000-0000-0000F8940000}"/>
    <cellStyle name="Followed Hyperlink 8" xfId="3680" hidden="1" xr:uid="{00000000-0005-0000-0000-0000F9940000}"/>
    <cellStyle name="Followed Hyperlink 8" xfId="3693" hidden="1" xr:uid="{00000000-0005-0000-0000-0000FA940000}"/>
    <cellStyle name="Followed Hyperlink 8" xfId="3511" hidden="1" xr:uid="{00000000-0005-0000-0000-0000FB940000}"/>
    <cellStyle name="Followed Hyperlink 8" xfId="3866" hidden="1" xr:uid="{00000000-0005-0000-0000-0000FC940000}"/>
    <cellStyle name="Followed Hyperlink 8" xfId="3896" hidden="1" xr:uid="{00000000-0005-0000-0000-0000FD940000}"/>
    <cellStyle name="Followed Hyperlink 8" xfId="3909" hidden="1" xr:uid="{00000000-0005-0000-0000-0000FE940000}"/>
    <cellStyle name="Followed Hyperlink 8" xfId="2987" hidden="1" xr:uid="{00000000-0005-0000-0000-0000FF940000}"/>
    <cellStyle name="Followed Hyperlink 8" xfId="4078" hidden="1" xr:uid="{00000000-0005-0000-0000-000000950000}"/>
    <cellStyle name="Followed Hyperlink 8" xfId="4108" hidden="1" xr:uid="{00000000-0005-0000-0000-000001950000}"/>
    <cellStyle name="Followed Hyperlink 8" xfId="4121" hidden="1" xr:uid="{00000000-0005-0000-0000-000002950000}"/>
    <cellStyle name="Followed Hyperlink 8" xfId="3944" hidden="1" xr:uid="{00000000-0005-0000-0000-000003950000}"/>
    <cellStyle name="Followed Hyperlink 8" xfId="4289" hidden="1" xr:uid="{00000000-0005-0000-0000-000004950000}"/>
    <cellStyle name="Followed Hyperlink 8" xfId="4319" hidden="1" xr:uid="{00000000-0005-0000-0000-000005950000}"/>
    <cellStyle name="Followed Hyperlink 8" xfId="4332" hidden="1" xr:uid="{00000000-0005-0000-0000-000006950000}"/>
    <cellStyle name="Followed Hyperlink 8" xfId="4156" hidden="1" xr:uid="{00000000-0005-0000-0000-000007950000}"/>
    <cellStyle name="Followed Hyperlink 8" xfId="4495" hidden="1" xr:uid="{00000000-0005-0000-0000-000008950000}"/>
    <cellStyle name="Followed Hyperlink 8" xfId="4525" hidden="1" xr:uid="{00000000-0005-0000-0000-000009950000}"/>
    <cellStyle name="Followed Hyperlink 8" xfId="4538" hidden="1" xr:uid="{00000000-0005-0000-0000-00000A950000}"/>
    <cellStyle name="Followed Hyperlink 8" xfId="4630" hidden="1" xr:uid="{00000000-0005-0000-0000-00000B950000}"/>
    <cellStyle name="Followed Hyperlink 8" xfId="4896" hidden="1" xr:uid="{00000000-0005-0000-0000-00000C950000}"/>
    <cellStyle name="Followed Hyperlink 8" xfId="4926" hidden="1" xr:uid="{00000000-0005-0000-0000-00000D950000}"/>
    <cellStyle name="Followed Hyperlink 8" xfId="4939" hidden="1" xr:uid="{00000000-0005-0000-0000-00000E950000}"/>
    <cellStyle name="Followed Hyperlink 8" xfId="4957" hidden="1" xr:uid="{00000000-0005-0000-0000-00000F950000}"/>
    <cellStyle name="Followed Hyperlink 8" xfId="5209" hidden="1" xr:uid="{00000000-0005-0000-0000-000010950000}"/>
    <cellStyle name="Followed Hyperlink 8" xfId="5239" hidden="1" xr:uid="{00000000-0005-0000-0000-000011950000}"/>
    <cellStyle name="Followed Hyperlink 8" xfId="5252" hidden="1" xr:uid="{00000000-0005-0000-0000-000012950000}"/>
    <cellStyle name="Followed Hyperlink 8" xfId="4575" hidden="1" xr:uid="{00000000-0005-0000-0000-000013950000}"/>
    <cellStyle name="Followed Hyperlink 8" xfId="5430" hidden="1" xr:uid="{00000000-0005-0000-0000-000014950000}"/>
    <cellStyle name="Followed Hyperlink 8" xfId="5460" hidden="1" xr:uid="{00000000-0005-0000-0000-000015950000}"/>
    <cellStyle name="Followed Hyperlink 8" xfId="5473" hidden="1" xr:uid="{00000000-0005-0000-0000-000016950000}"/>
    <cellStyle name="Followed Hyperlink 8" xfId="5291" hidden="1" xr:uid="{00000000-0005-0000-0000-000017950000}"/>
    <cellStyle name="Followed Hyperlink 8" xfId="5646" hidden="1" xr:uid="{00000000-0005-0000-0000-000018950000}"/>
    <cellStyle name="Followed Hyperlink 8" xfId="5676" hidden="1" xr:uid="{00000000-0005-0000-0000-000019950000}"/>
    <cellStyle name="Followed Hyperlink 8" xfId="5689" hidden="1" xr:uid="{00000000-0005-0000-0000-00001A950000}"/>
    <cellStyle name="Followed Hyperlink 8" xfId="4767" hidden="1" xr:uid="{00000000-0005-0000-0000-00001B950000}"/>
    <cellStyle name="Followed Hyperlink 8" xfId="5858" hidden="1" xr:uid="{00000000-0005-0000-0000-00001C950000}"/>
    <cellStyle name="Followed Hyperlink 8" xfId="5888" hidden="1" xr:uid="{00000000-0005-0000-0000-00001D950000}"/>
    <cellStyle name="Followed Hyperlink 8" xfId="5901" hidden="1" xr:uid="{00000000-0005-0000-0000-00001E950000}"/>
    <cellStyle name="Followed Hyperlink 8" xfId="5724" hidden="1" xr:uid="{00000000-0005-0000-0000-00001F950000}"/>
    <cellStyle name="Followed Hyperlink 8" xfId="6069" hidden="1" xr:uid="{00000000-0005-0000-0000-000020950000}"/>
    <cellStyle name="Followed Hyperlink 8" xfId="6099" hidden="1" xr:uid="{00000000-0005-0000-0000-000021950000}"/>
    <cellStyle name="Followed Hyperlink 8" xfId="6112" hidden="1" xr:uid="{00000000-0005-0000-0000-000022950000}"/>
    <cellStyle name="Followed Hyperlink 8" xfId="5936" hidden="1" xr:uid="{00000000-0005-0000-0000-000023950000}"/>
    <cellStyle name="Followed Hyperlink 8" xfId="6275" hidden="1" xr:uid="{00000000-0005-0000-0000-000024950000}"/>
    <cellStyle name="Followed Hyperlink 8" xfId="6305" hidden="1" xr:uid="{00000000-0005-0000-0000-000025950000}"/>
    <cellStyle name="Followed Hyperlink 8" xfId="6318" hidden="1" xr:uid="{00000000-0005-0000-0000-000026950000}"/>
    <cellStyle name="Followed Hyperlink 8" xfId="6393" hidden="1" xr:uid="{00000000-0005-0000-0000-000027950000}"/>
    <cellStyle name="Followed Hyperlink 8" xfId="6677" hidden="1" xr:uid="{00000000-0005-0000-0000-000028950000}"/>
    <cellStyle name="Followed Hyperlink 8" xfId="6707" hidden="1" xr:uid="{00000000-0005-0000-0000-000029950000}"/>
    <cellStyle name="Followed Hyperlink 8" xfId="6720" hidden="1" xr:uid="{00000000-0005-0000-0000-00002A950000}"/>
    <cellStyle name="Followed Hyperlink 8" xfId="6978" hidden="1" xr:uid="{00000000-0005-0000-0000-00002B950000}"/>
    <cellStyle name="Followed Hyperlink 8" xfId="7270" hidden="1" xr:uid="{00000000-0005-0000-0000-00002C950000}"/>
    <cellStyle name="Followed Hyperlink 8" xfId="7300" hidden="1" xr:uid="{00000000-0005-0000-0000-00002D950000}"/>
    <cellStyle name="Followed Hyperlink 8" xfId="7313" hidden="1" xr:uid="{00000000-0005-0000-0000-00002E950000}"/>
    <cellStyle name="Followed Hyperlink 8" xfId="7331" hidden="1" xr:uid="{00000000-0005-0000-0000-00002F950000}"/>
    <cellStyle name="Followed Hyperlink 8" xfId="7583" hidden="1" xr:uid="{00000000-0005-0000-0000-000030950000}"/>
    <cellStyle name="Followed Hyperlink 8" xfId="7613" hidden="1" xr:uid="{00000000-0005-0000-0000-000031950000}"/>
    <cellStyle name="Followed Hyperlink 8" xfId="7626" hidden="1" xr:uid="{00000000-0005-0000-0000-000032950000}"/>
    <cellStyle name="Followed Hyperlink 8" xfId="6920" hidden="1" xr:uid="{00000000-0005-0000-0000-000033950000}"/>
    <cellStyle name="Followed Hyperlink 8" xfId="7804" hidden="1" xr:uid="{00000000-0005-0000-0000-000034950000}"/>
    <cellStyle name="Followed Hyperlink 8" xfId="7834" hidden="1" xr:uid="{00000000-0005-0000-0000-000035950000}"/>
    <cellStyle name="Followed Hyperlink 8" xfId="7847" hidden="1" xr:uid="{00000000-0005-0000-0000-000036950000}"/>
    <cellStyle name="Followed Hyperlink 8" xfId="7665" hidden="1" xr:uid="{00000000-0005-0000-0000-000037950000}"/>
    <cellStyle name="Followed Hyperlink 8" xfId="8020" hidden="1" xr:uid="{00000000-0005-0000-0000-000038950000}"/>
    <cellStyle name="Followed Hyperlink 8" xfId="8050" hidden="1" xr:uid="{00000000-0005-0000-0000-000039950000}"/>
    <cellStyle name="Followed Hyperlink 8" xfId="8063" hidden="1" xr:uid="{00000000-0005-0000-0000-00003A950000}"/>
    <cellStyle name="Followed Hyperlink 8" xfId="7141" hidden="1" xr:uid="{00000000-0005-0000-0000-00003B950000}"/>
    <cellStyle name="Followed Hyperlink 8" xfId="8232" hidden="1" xr:uid="{00000000-0005-0000-0000-00003C950000}"/>
    <cellStyle name="Followed Hyperlink 8" xfId="8262" hidden="1" xr:uid="{00000000-0005-0000-0000-00003D950000}"/>
    <cellStyle name="Followed Hyperlink 8" xfId="8275" hidden="1" xr:uid="{00000000-0005-0000-0000-00003E950000}"/>
    <cellStyle name="Followed Hyperlink 8" xfId="8098" hidden="1" xr:uid="{00000000-0005-0000-0000-00003F950000}"/>
    <cellStyle name="Followed Hyperlink 8" xfId="8443" hidden="1" xr:uid="{00000000-0005-0000-0000-000040950000}"/>
    <cellStyle name="Followed Hyperlink 8" xfId="8473" hidden="1" xr:uid="{00000000-0005-0000-0000-000041950000}"/>
    <cellStyle name="Followed Hyperlink 8" xfId="8486" hidden="1" xr:uid="{00000000-0005-0000-0000-000042950000}"/>
    <cellStyle name="Followed Hyperlink 8" xfId="8310" hidden="1" xr:uid="{00000000-0005-0000-0000-000043950000}"/>
    <cellStyle name="Followed Hyperlink 8" xfId="8649" hidden="1" xr:uid="{00000000-0005-0000-0000-000044950000}"/>
    <cellStyle name="Followed Hyperlink 8" xfId="8679" hidden="1" xr:uid="{00000000-0005-0000-0000-000045950000}"/>
    <cellStyle name="Followed Hyperlink 8" xfId="8692" hidden="1" xr:uid="{00000000-0005-0000-0000-000046950000}"/>
    <cellStyle name="Followed Hyperlink 8" xfId="8791" hidden="1" xr:uid="{00000000-0005-0000-0000-000047950000}"/>
    <cellStyle name="Followed Hyperlink 8" xfId="8996" hidden="1" xr:uid="{00000000-0005-0000-0000-000048950000}"/>
    <cellStyle name="Followed Hyperlink 8" xfId="9026" hidden="1" xr:uid="{00000000-0005-0000-0000-000049950000}"/>
    <cellStyle name="Followed Hyperlink 8" xfId="9039" hidden="1" xr:uid="{00000000-0005-0000-0000-00004A950000}"/>
    <cellStyle name="Followed Hyperlink 8" xfId="9057" hidden="1" xr:uid="{00000000-0005-0000-0000-00004B950000}"/>
    <cellStyle name="Followed Hyperlink 8" xfId="9309" hidden="1" xr:uid="{00000000-0005-0000-0000-00004C950000}"/>
    <cellStyle name="Followed Hyperlink 8" xfId="9339" hidden="1" xr:uid="{00000000-0005-0000-0000-00004D950000}"/>
    <cellStyle name="Followed Hyperlink 8" xfId="9352" hidden="1" xr:uid="{00000000-0005-0000-0000-00004E950000}"/>
    <cellStyle name="Followed Hyperlink 8" xfId="8775" hidden="1" xr:uid="{00000000-0005-0000-0000-00004F950000}"/>
    <cellStyle name="Followed Hyperlink 8" xfId="9530" hidden="1" xr:uid="{00000000-0005-0000-0000-000050950000}"/>
    <cellStyle name="Followed Hyperlink 8" xfId="9560" hidden="1" xr:uid="{00000000-0005-0000-0000-000051950000}"/>
    <cellStyle name="Followed Hyperlink 8" xfId="9573" hidden="1" xr:uid="{00000000-0005-0000-0000-000052950000}"/>
    <cellStyle name="Followed Hyperlink 8" xfId="9391" hidden="1" xr:uid="{00000000-0005-0000-0000-000053950000}"/>
    <cellStyle name="Followed Hyperlink 8" xfId="9746" hidden="1" xr:uid="{00000000-0005-0000-0000-000054950000}"/>
    <cellStyle name="Followed Hyperlink 8" xfId="9776" hidden="1" xr:uid="{00000000-0005-0000-0000-000055950000}"/>
    <cellStyle name="Followed Hyperlink 8" xfId="9789" hidden="1" xr:uid="{00000000-0005-0000-0000-000056950000}"/>
    <cellStyle name="Followed Hyperlink 8" xfId="8867" hidden="1" xr:uid="{00000000-0005-0000-0000-000057950000}"/>
    <cellStyle name="Followed Hyperlink 8" xfId="9958" hidden="1" xr:uid="{00000000-0005-0000-0000-000058950000}"/>
    <cellStyle name="Followed Hyperlink 8" xfId="9988" hidden="1" xr:uid="{00000000-0005-0000-0000-000059950000}"/>
    <cellStyle name="Followed Hyperlink 8" xfId="10001" hidden="1" xr:uid="{00000000-0005-0000-0000-00005A950000}"/>
    <cellStyle name="Followed Hyperlink 8" xfId="9824" hidden="1" xr:uid="{00000000-0005-0000-0000-00005B950000}"/>
    <cellStyle name="Followed Hyperlink 8" xfId="10169" hidden="1" xr:uid="{00000000-0005-0000-0000-00005C950000}"/>
    <cellStyle name="Followed Hyperlink 8" xfId="10199" hidden="1" xr:uid="{00000000-0005-0000-0000-00005D950000}"/>
    <cellStyle name="Followed Hyperlink 8" xfId="10212" hidden="1" xr:uid="{00000000-0005-0000-0000-00005E950000}"/>
    <cellStyle name="Followed Hyperlink 8" xfId="10036" hidden="1" xr:uid="{00000000-0005-0000-0000-00005F950000}"/>
    <cellStyle name="Followed Hyperlink 8" xfId="10375" hidden="1" xr:uid="{00000000-0005-0000-0000-000060950000}"/>
    <cellStyle name="Followed Hyperlink 8" xfId="10405" hidden="1" xr:uid="{00000000-0005-0000-0000-000061950000}"/>
    <cellStyle name="Followed Hyperlink 8" xfId="10418" hidden="1" xr:uid="{00000000-0005-0000-0000-000062950000}"/>
    <cellStyle name="Followed Hyperlink 8" xfId="10433" hidden="1" xr:uid="{00000000-0005-0000-0000-000063950000}"/>
    <cellStyle name="Followed Hyperlink 8" xfId="10615" hidden="1" xr:uid="{00000000-0005-0000-0000-000064950000}"/>
    <cellStyle name="Followed Hyperlink 8" xfId="10645" hidden="1" xr:uid="{00000000-0005-0000-0000-000065950000}"/>
    <cellStyle name="Followed Hyperlink 8" xfId="10658" hidden="1" xr:uid="{00000000-0005-0000-0000-000066950000}"/>
    <cellStyle name="Followed Hyperlink 8" xfId="10761" hidden="1" xr:uid="{00000000-0005-0000-0000-000067950000}"/>
    <cellStyle name="Followed Hyperlink 8" xfId="10966" hidden="1" xr:uid="{00000000-0005-0000-0000-000068950000}"/>
    <cellStyle name="Followed Hyperlink 8" xfId="10996" hidden="1" xr:uid="{00000000-0005-0000-0000-000069950000}"/>
    <cellStyle name="Followed Hyperlink 8" xfId="11009" hidden="1" xr:uid="{00000000-0005-0000-0000-00006A950000}"/>
    <cellStyle name="Followed Hyperlink 8" xfId="11027" hidden="1" xr:uid="{00000000-0005-0000-0000-00006B950000}"/>
    <cellStyle name="Followed Hyperlink 8" xfId="11279" hidden="1" xr:uid="{00000000-0005-0000-0000-00006C950000}"/>
    <cellStyle name="Followed Hyperlink 8" xfId="11309" hidden="1" xr:uid="{00000000-0005-0000-0000-00006D950000}"/>
    <cellStyle name="Followed Hyperlink 8" xfId="11322" hidden="1" xr:uid="{00000000-0005-0000-0000-00006E950000}"/>
    <cellStyle name="Followed Hyperlink 8" xfId="10745" hidden="1" xr:uid="{00000000-0005-0000-0000-00006F950000}"/>
    <cellStyle name="Followed Hyperlink 8" xfId="11500" hidden="1" xr:uid="{00000000-0005-0000-0000-000070950000}"/>
    <cellStyle name="Followed Hyperlink 8" xfId="11530" hidden="1" xr:uid="{00000000-0005-0000-0000-000071950000}"/>
    <cellStyle name="Followed Hyperlink 8" xfId="11543" hidden="1" xr:uid="{00000000-0005-0000-0000-000072950000}"/>
    <cellStyle name="Followed Hyperlink 8" xfId="11361" hidden="1" xr:uid="{00000000-0005-0000-0000-000073950000}"/>
    <cellStyle name="Followed Hyperlink 8" xfId="11716" hidden="1" xr:uid="{00000000-0005-0000-0000-000074950000}"/>
    <cellStyle name="Followed Hyperlink 8" xfId="11746" hidden="1" xr:uid="{00000000-0005-0000-0000-000075950000}"/>
    <cellStyle name="Followed Hyperlink 8" xfId="11759" hidden="1" xr:uid="{00000000-0005-0000-0000-000076950000}"/>
    <cellStyle name="Followed Hyperlink 8" xfId="10837" hidden="1" xr:uid="{00000000-0005-0000-0000-000077950000}"/>
    <cellStyle name="Followed Hyperlink 8" xfId="11928" hidden="1" xr:uid="{00000000-0005-0000-0000-000078950000}"/>
    <cellStyle name="Followed Hyperlink 8" xfId="11958" hidden="1" xr:uid="{00000000-0005-0000-0000-000079950000}"/>
    <cellStyle name="Followed Hyperlink 8" xfId="11971" hidden="1" xr:uid="{00000000-0005-0000-0000-00007A950000}"/>
    <cellStyle name="Followed Hyperlink 8" xfId="11794" hidden="1" xr:uid="{00000000-0005-0000-0000-00007B950000}"/>
    <cellStyle name="Followed Hyperlink 8" xfId="12139" hidden="1" xr:uid="{00000000-0005-0000-0000-00007C950000}"/>
    <cellStyle name="Followed Hyperlink 8" xfId="12169" hidden="1" xr:uid="{00000000-0005-0000-0000-00007D950000}"/>
    <cellStyle name="Followed Hyperlink 8" xfId="12182" hidden="1" xr:uid="{00000000-0005-0000-0000-00007E950000}"/>
    <cellStyle name="Followed Hyperlink 8" xfId="12006" hidden="1" xr:uid="{00000000-0005-0000-0000-00007F950000}"/>
    <cellStyle name="Followed Hyperlink 8" xfId="12345" hidden="1" xr:uid="{00000000-0005-0000-0000-000080950000}"/>
    <cellStyle name="Followed Hyperlink 8" xfId="12375" hidden="1" xr:uid="{00000000-0005-0000-0000-000081950000}"/>
    <cellStyle name="Followed Hyperlink 8" xfId="12388" hidden="1" xr:uid="{00000000-0005-0000-0000-000082950000}"/>
    <cellStyle name="Followed Hyperlink 8" xfId="12474" hidden="1" xr:uid="{00000000-0005-0000-0000-000083950000}"/>
    <cellStyle name="Followed Hyperlink 8" xfId="12679" hidden="1" xr:uid="{00000000-0005-0000-0000-000084950000}"/>
    <cellStyle name="Followed Hyperlink 8" xfId="12709" hidden="1" xr:uid="{00000000-0005-0000-0000-000085950000}"/>
    <cellStyle name="Followed Hyperlink 8" xfId="12722" hidden="1" xr:uid="{00000000-0005-0000-0000-000086950000}"/>
    <cellStyle name="Followed Hyperlink 8" xfId="12740" hidden="1" xr:uid="{00000000-0005-0000-0000-000087950000}"/>
    <cellStyle name="Followed Hyperlink 8" xfId="12992" hidden="1" xr:uid="{00000000-0005-0000-0000-000088950000}"/>
    <cellStyle name="Followed Hyperlink 8" xfId="13022" hidden="1" xr:uid="{00000000-0005-0000-0000-000089950000}"/>
    <cellStyle name="Followed Hyperlink 8" xfId="13035" hidden="1" xr:uid="{00000000-0005-0000-0000-00008A950000}"/>
    <cellStyle name="Followed Hyperlink 8" xfId="12458" hidden="1" xr:uid="{00000000-0005-0000-0000-00008B950000}"/>
    <cellStyle name="Followed Hyperlink 8" xfId="13213" hidden="1" xr:uid="{00000000-0005-0000-0000-00008C950000}"/>
    <cellStyle name="Followed Hyperlink 8" xfId="13243" hidden="1" xr:uid="{00000000-0005-0000-0000-00008D950000}"/>
    <cellStyle name="Followed Hyperlink 8" xfId="13256" hidden="1" xr:uid="{00000000-0005-0000-0000-00008E950000}"/>
    <cellStyle name="Followed Hyperlink 8" xfId="13074" hidden="1" xr:uid="{00000000-0005-0000-0000-00008F950000}"/>
    <cellStyle name="Followed Hyperlink 8" xfId="13429" hidden="1" xr:uid="{00000000-0005-0000-0000-000090950000}"/>
    <cellStyle name="Followed Hyperlink 8" xfId="13459" hidden="1" xr:uid="{00000000-0005-0000-0000-000091950000}"/>
    <cellStyle name="Followed Hyperlink 8" xfId="13472" hidden="1" xr:uid="{00000000-0005-0000-0000-000092950000}"/>
    <cellStyle name="Followed Hyperlink 8" xfId="12550" hidden="1" xr:uid="{00000000-0005-0000-0000-000093950000}"/>
    <cellStyle name="Followed Hyperlink 8" xfId="13641" hidden="1" xr:uid="{00000000-0005-0000-0000-000094950000}"/>
    <cellStyle name="Followed Hyperlink 8" xfId="13671" hidden="1" xr:uid="{00000000-0005-0000-0000-000095950000}"/>
    <cellStyle name="Followed Hyperlink 8" xfId="13684" hidden="1" xr:uid="{00000000-0005-0000-0000-000096950000}"/>
    <cellStyle name="Followed Hyperlink 8" xfId="13507" hidden="1" xr:uid="{00000000-0005-0000-0000-000097950000}"/>
    <cellStyle name="Followed Hyperlink 8" xfId="13852" hidden="1" xr:uid="{00000000-0005-0000-0000-000098950000}"/>
    <cellStyle name="Followed Hyperlink 8" xfId="13882" hidden="1" xr:uid="{00000000-0005-0000-0000-000099950000}"/>
    <cellStyle name="Followed Hyperlink 8" xfId="13895" hidden="1" xr:uid="{00000000-0005-0000-0000-00009A950000}"/>
    <cellStyle name="Followed Hyperlink 8" xfId="13719" hidden="1" xr:uid="{00000000-0005-0000-0000-00009B950000}"/>
    <cellStyle name="Followed Hyperlink 8" xfId="14058" hidden="1" xr:uid="{00000000-0005-0000-0000-00009C950000}"/>
    <cellStyle name="Followed Hyperlink 8" xfId="14088" hidden="1" xr:uid="{00000000-0005-0000-0000-00009D950000}"/>
    <cellStyle name="Followed Hyperlink 8" xfId="14101" hidden="1" xr:uid="{00000000-0005-0000-0000-00009E950000}"/>
    <cellStyle name="Followed Hyperlink 8" xfId="6733" hidden="1" xr:uid="{00000000-0005-0000-0000-00009F950000}"/>
    <cellStyle name="Followed Hyperlink 8" xfId="14256" hidden="1" xr:uid="{00000000-0005-0000-0000-0000A0950000}"/>
    <cellStyle name="Followed Hyperlink 8" xfId="14286" hidden="1" xr:uid="{00000000-0005-0000-0000-0000A1950000}"/>
    <cellStyle name="Followed Hyperlink 8" xfId="14299" hidden="1" xr:uid="{00000000-0005-0000-0000-0000A2950000}"/>
    <cellStyle name="Followed Hyperlink 8" xfId="14317" hidden="1" xr:uid="{00000000-0005-0000-0000-0000A3950000}"/>
    <cellStyle name="Followed Hyperlink 8" xfId="14569" hidden="1" xr:uid="{00000000-0005-0000-0000-0000A4950000}"/>
    <cellStyle name="Followed Hyperlink 8" xfId="14599" hidden="1" xr:uid="{00000000-0005-0000-0000-0000A5950000}"/>
    <cellStyle name="Followed Hyperlink 8" xfId="14612" hidden="1" xr:uid="{00000000-0005-0000-0000-0000A6950000}"/>
    <cellStyle name="Followed Hyperlink 8" xfId="6757" hidden="1" xr:uid="{00000000-0005-0000-0000-0000A7950000}"/>
    <cellStyle name="Followed Hyperlink 8" xfId="14790" hidden="1" xr:uid="{00000000-0005-0000-0000-0000A8950000}"/>
    <cellStyle name="Followed Hyperlink 8" xfId="14820" hidden="1" xr:uid="{00000000-0005-0000-0000-0000A9950000}"/>
    <cellStyle name="Followed Hyperlink 8" xfId="14833" hidden="1" xr:uid="{00000000-0005-0000-0000-0000AA950000}"/>
    <cellStyle name="Followed Hyperlink 8" xfId="14651" hidden="1" xr:uid="{00000000-0005-0000-0000-0000AB950000}"/>
    <cellStyle name="Followed Hyperlink 8" xfId="15006" hidden="1" xr:uid="{00000000-0005-0000-0000-0000AC950000}"/>
    <cellStyle name="Followed Hyperlink 8" xfId="15036" hidden="1" xr:uid="{00000000-0005-0000-0000-0000AD950000}"/>
    <cellStyle name="Followed Hyperlink 8" xfId="15049" hidden="1" xr:uid="{00000000-0005-0000-0000-0000AE950000}"/>
    <cellStyle name="Followed Hyperlink 8" xfId="14127" hidden="1" xr:uid="{00000000-0005-0000-0000-0000AF950000}"/>
    <cellStyle name="Followed Hyperlink 8" xfId="15218" hidden="1" xr:uid="{00000000-0005-0000-0000-0000B0950000}"/>
    <cellStyle name="Followed Hyperlink 8" xfId="15248" hidden="1" xr:uid="{00000000-0005-0000-0000-0000B1950000}"/>
    <cellStyle name="Followed Hyperlink 8" xfId="15261" hidden="1" xr:uid="{00000000-0005-0000-0000-0000B2950000}"/>
    <cellStyle name="Followed Hyperlink 8" xfId="15084" hidden="1" xr:uid="{00000000-0005-0000-0000-0000B3950000}"/>
    <cellStyle name="Followed Hyperlink 8" xfId="15429" hidden="1" xr:uid="{00000000-0005-0000-0000-0000B4950000}"/>
    <cellStyle name="Followed Hyperlink 8" xfId="15459" hidden="1" xr:uid="{00000000-0005-0000-0000-0000B5950000}"/>
    <cellStyle name="Followed Hyperlink 8" xfId="15472" hidden="1" xr:uid="{00000000-0005-0000-0000-0000B6950000}"/>
    <cellStyle name="Followed Hyperlink 8" xfId="15296" hidden="1" xr:uid="{00000000-0005-0000-0000-0000B7950000}"/>
    <cellStyle name="Followed Hyperlink 8" xfId="15635" hidden="1" xr:uid="{00000000-0005-0000-0000-0000B8950000}"/>
    <cellStyle name="Followed Hyperlink 8" xfId="15665" hidden="1" xr:uid="{00000000-0005-0000-0000-0000B9950000}"/>
    <cellStyle name="Followed Hyperlink 8" xfId="15678" hidden="1" xr:uid="{00000000-0005-0000-0000-0000BA950000}"/>
    <cellStyle name="Followed Hyperlink 8" xfId="15733" hidden="1" xr:uid="{00000000-0005-0000-0000-0000BB950000}"/>
    <cellStyle name="Followed Hyperlink 8" xfId="15965" hidden="1" xr:uid="{00000000-0005-0000-0000-0000BC950000}"/>
    <cellStyle name="Followed Hyperlink 8" xfId="15995" hidden="1" xr:uid="{00000000-0005-0000-0000-0000BD950000}"/>
    <cellStyle name="Followed Hyperlink 8" xfId="16008" hidden="1" xr:uid="{00000000-0005-0000-0000-0000BE950000}"/>
    <cellStyle name="Followed Hyperlink 8" xfId="16214" hidden="1" xr:uid="{00000000-0005-0000-0000-0000BF950000}"/>
    <cellStyle name="Followed Hyperlink 8" xfId="16459" hidden="1" xr:uid="{00000000-0005-0000-0000-0000C0950000}"/>
    <cellStyle name="Followed Hyperlink 8" xfId="16489" hidden="1" xr:uid="{00000000-0005-0000-0000-0000C1950000}"/>
    <cellStyle name="Followed Hyperlink 8" xfId="16502" hidden="1" xr:uid="{00000000-0005-0000-0000-0000C2950000}"/>
    <cellStyle name="Followed Hyperlink 8" xfId="16520" hidden="1" xr:uid="{00000000-0005-0000-0000-0000C3950000}"/>
    <cellStyle name="Followed Hyperlink 8" xfId="16772" hidden="1" xr:uid="{00000000-0005-0000-0000-0000C4950000}"/>
    <cellStyle name="Followed Hyperlink 8" xfId="16802" hidden="1" xr:uid="{00000000-0005-0000-0000-0000C5950000}"/>
    <cellStyle name="Followed Hyperlink 8" xfId="16815" hidden="1" xr:uid="{00000000-0005-0000-0000-0000C6950000}"/>
    <cellStyle name="Followed Hyperlink 8" xfId="16168" hidden="1" xr:uid="{00000000-0005-0000-0000-0000C7950000}"/>
    <cellStyle name="Followed Hyperlink 8" xfId="16993" hidden="1" xr:uid="{00000000-0005-0000-0000-0000C8950000}"/>
    <cellStyle name="Followed Hyperlink 8" xfId="17023" hidden="1" xr:uid="{00000000-0005-0000-0000-0000C9950000}"/>
    <cellStyle name="Followed Hyperlink 8" xfId="17036" hidden="1" xr:uid="{00000000-0005-0000-0000-0000CA950000}"/>
    <cellStyle name="Followed Hyperlink 8" xfId="16854" hidden="1" xr:uid="{00000000-0005-0000-0000-0000CB950000}"/>
    <cellStyle name="Followed Hyperlink 8" xfId="17209" hidden="1" xr:uid="{00000000-0005-0000-0000-0000CC950000}"/>
    <cellStyle name="Followed Hyperlink 8" xfId="17239" hidden="1" xr:uid="{00000000-0005-0000-0000-0000CD950000}"/>
    <cellStyle name="Followed Hyperlink 8" xfId="17252" hidden="1" xr:uid="{00000000-0005-0000-0000-0000CE950000}"/>
    <cellStyle name="Followed Hyperlink 8" xfId="16330" hidden="1" xr:uid="{00000000-0005-0000-0000-0000CF950000}"/>
    <cellStyle name="Followed Hyperlink 8" xfId="17421" hidden="1" xr:uid="{00000000-0005-0000-0000-0000D0950000}"/>
    <cellStyle name="Followed Hyperlink 8" xfId="17451" hidden="1" xr:uid="{00000000-0005-0000-0000-0000D1950000}"/>
    <cellStyle name="Followed Hyperlink 8" xfId="17464" hidden="1" xr:uid="{00000000-0005-0000-0000-0000D2950000}"/>
    <cellStyle name="Followed Hyperlink 8" xfId="17287" hidden="1" xr:uid="{00000000-0005-0000-0000-0000D3950000}"/>
    <cellStyle name="Followed Hyperlink 8" xfId="17632" hidden="1" xr:uid="{00000000-0005-0000-0000-0000D4950000}"/>
    <cellStyle name="Followed Hyperlink 8" xfId="17662" hidden="1" xr:uid="{00000000-0005-0000-0000-0000D5950000}"/>
    <cellStyle name="Followed Hyperlink 8" xfId="17675" hidden="1" xr:uid="{00000000-0005-0000-0000-0000D6950000}"/>
    <cellStyle name="Followed Hyperlink 8" xfId="17499" hidden="1" xr:uid="{00000000-0005-0000-0000-0000D7950000}"/>
    <cellStyle name="Followed Hyperlink 8" xfId="17838" hidden="1" xr:uid="{00000000-0005-0000-0000-0000D8950000}"/>
    <cellStyle name="Followed Hyperlink 8" xfId="17868" hidden="1" xr:uid="{00000000-0005-0000-0000-0000D9950000}"/>
    <cellStyle name="Followed Hyperlink 8" xfId="17881" hidden="1" xr:uid="{00000000-0005-0000-0000-0000DA950000}"/>
    <cellStyle name="Followed Hyperlink 8" xfId="17965" hidden="1" xr:uid="{00000000-0005-0000-0000-0000DB950000}"/>
    <cellStyle name="Followed Hyperlink 8" xfId="18170" hidden="1" xr:uid="{00000000-0005-0000-0000-0000DC950000}"/>
    <cellStyle name="Followed Hyperlink 8" xfId="18200" hidden="1" xr:uid="{00000000-0005-0000-0000-0000DD950000}"/>
    <cellStyle name="Followed Hyperlink 8" xfId="18213" hidden="1" xr:uid="{00000000-0005-0000-0000-0000DE950000}"/>
    <cellStyle name="Followed Hyperlink 8" xfId="18231" hidden="1" xr:uid="{00000000-0005-0000-0000-0000DF950000}"/>
    <cellStyle name="Followed Hyperlink 8" xfId="18483" hidden="1" xr:uid="{00000000-0005-0000-0000-0000E0950000}"/>
    <cellStyle name="Followed Hyperlink 8" xfId="18513" hidden="1" xr:uid="{00000000-0005-0000-0000-0000E1950000}"/>
    <cellStyle name="Followed Hyperlink 8" xfId="18526" hidden="1" xr:uid="{00000000-0005-0000-0000-0000E2950000}"/>
    <cellStyle name="Followed Hyperlink 8" xfId="17949" hidden="1" xr:uid="{00000000-0005-0000-0000-0000E3950000}"/>
    <cellStyle name="Followed Hyperlink 8" xfId="18704" hidden="1" xr:uid="{00000000-0005-0000-0000-0000E4950000}"/>
    <cellStyle name="Followed Hyperlink 8" xfId="18734" hidden="1" xr:uid="{00000000-0005-0000-0000-0000E5950000}"/>
    <cellStyle name="Followed Hyperlink 8" xfId="18747" hidden="1" xr:uid="{00000000-0005-0000-0000-0000E6950000}"/>
    <cellStyle name="Followed Hyperlink 8" xfId="18565" hidden="1" xr:uid="{00000000-0005-0000-0000-0000E7950000}"/>
    <cellStyle name="Followed Hyperlink 8" xfId="18920" hidden="1" xr:uid="{00000000-0005-0000-0000-0000E8950000}"/>
    <cellStyle name="Followed Hyperlink 8" xfId="18950" hidden="1" xr:uid="{00000000-0005-0000-0000-0000E9950000}"/>
    <cellStyle name="Followed Hyperlink 8" xfId="18963" hidden="1" xr:uid="{00000000-0005-0000-0000-0000EA950000}"/>
    <cellStyle name="Followed Hyperlink 8" xfId="18041" hidden="1" xr:uid="{00000000-0005-0000-0000-0000EB950000}"/>
    <cellStyle name="Followed Hyperlink 8" xfId="19132" hidden="1" xr:uid="{00000000-0005-0000-0000-0000EC950000}"/>
    <cellStyle name="Followed Hyperlink 8" xfId="19162" hidden="1" xr:uid="{00000000-0005-0000-0000-0000ED950000}"/>
    <cellStyle name="Followed Hyperlink 8" xfId="19175" hidden="1" xr:uid="{00000000-0005-0000-0000-0000EE950000}"/>
    <cellStyle name="Followed Hyperlink 8" xfId="18998" hidden="1" xr:uid="{00000000-0005-0000-0000-0000EF950000}"/>
    <cellStyle name="Followed Hyperlink 8" xfId="19343" hidden="1" xr:uid="{00000000-0005-0000-0000-0000F0950000}"/>
    <cellStyle name="Followed Hyperlink 8" xfId="19373" hidden="1" xr:uid="{00000000-0005-0000-0000-0000F1950000}"/>
    <cellStyle name="Followed Hyperlink 8" xfId="19386" hidden="1" xr:uid="{00000000-0005-0000-0000-0000F2950000}"/>
    <cellStyle name="Followed Hyperlink 8" xfId="19210" hidden="1" xr:uid="{00000000-0005-0000-0000-0000F3950000}"/>
    <cellStyle name="Followed Hyperlink 8" xfId="19549" hidden="1" xr:uid="{00000000-0005-0000-0000-0000F4950000}"/>
    <cellStyle name="Followed Hyperlink 8" xfId="19579" hidden="1" xr:uid="{00000000-0005-0000-0000-0000F5950000}"/>
    <cellStyle name="Followed Hyperlink 8" xfId="19592" hidden="1" xr:uid="{00000000-0005-0000-0000-0000F6950000}"/>
    <cellStyle name="Followed Hyperlink 8" xfId="19607" hidden="1" xr:uid="{00000000-0005-0000-0000-0000F7950000}"/>
    <cellStyle name="Followed Hyperlink 8" xfId="19789" hidden="1" xr:uid="{00000000-0005-0000-0000-0000F8950000}"/>
    <cellStyle name="Followed Hyperlink 8" xfId="19819" hidden="1" xr:uid="{00000000-0005-0000-0000-0000F9950000}"/>
    <cellStyle name="Followed Hyperlink 8" xfId="19832" hidden="1" xr:uid="{00000000-0005-0000-0000-0000FA950000}"/>
    <cellStyle name="Followed Hyperlink 8" xfId="19917" hidden="1" xr:uid="{00000000-0005-0000-0000-0000FB950000}"/>
    <cellStyle name="Followed Hyperlink 8" xfId="20122" hidden="1" xr:uid="{00000000-0005-0000-0000-0000FC950000}"/>
    <cellStyle name="Followed Hyperlink 8" xfId="20152" hidden="1" xr:uid="{00000000-0005-0000-0000-0000FD950000}"/>
    <cellStyle name="Followed Hyperlink 8" xfId="20165" hidden="1" xr:uid="{00000000-0005-0000-0000-0000FE950000}"/>
    <cellStyle name="Followed Hyperlink 8" xfId="20183" hidden="1" xr:uid="{00000000-0005-0000-0000-0000FF950000}"/>
    <cellStyle name="Followed Hyperlink 8" xfId="20435" hidden="1" xr:uid="{00000000-0005-0000-0000-000000960000}"/>
    <cellStyle name="Followed Hyperlink 8" xfId="20465" hidden="1" xr:uid="{00000000-0005-0000-0000-000001960000}"/>
    <cellStyle name="Followed Hyperlink 8" xfId="20478" hidden="1" xr:uid="{00000000-0005-0000-0000-000002960000}"/>
    <cellStyle name="Followed Hyperlink 8" xfId="19901" hidden="1" xr:uid="{00000000-0005-0000-0000-000003960000}"/>
    <cellStyle name="Followed Hyperlink 8" xfId="20656" hidden="1" xr:uid="{00000000-0005-0000-0000-000004960000}"/>
    <cellStyle name="Followed Hyperlink 8" xfId="20686" hidden="1" xr:uid="{00000000-0005-0000-0000-000005960000}"/>
    <cellStyle name="Followed Hyperlink 8" xfId="20699" hidden="1" xr:uid="{00000000-0005-0000-0000-000006960000}"/>
    <cellStyle name="Followed Hyperlink 8" xfId="20517" hidden="1" xr:uid="{00000000-0005-0000-0000-000007960000}"/>
    <cellStyle name="Followed Hyperlink 8" xfId="20872" hidden="1" xr:uid="{00000000-0005-0000-0000-000008960000}"/>
    <cellStyle name="Followed Hyperlink 8" xfId="20902" hidden="1" xr:uid="{00000000-0005-0000-0000-000009960000}"/>
    <cellStyle name="Followed Hyperlink 8" xfId="20915" hidden="1" xr:uid="{00000000-0005-0000-0000-00000A960000}"/>
    <cellStyle name="Followed Hyperlink 8" xfId="19993" hidden="1" xr:uid="{00000000-0005-0000-0000-00000B960000}"/>
    <cellStyle name="Followed Hyperlink 8" xfId="21084" hidden="1" xr:uid="{00000000-0005-0000-0000-00000C960000}"/>
    <cellStyle name="Followed Hyperlink 8" xfId="21114" hidden="1" xr:uid="{00000000-0005-0000-0000-00000D960000}"/>
    <cellStyle name="Followed Hyperlink 8" xfId="21127" hidden="1" xr:uid="{00000000-0005-0000-0000-00000E960000}"/>
    <cellStyle name="Followed Hyperlink 8" xfId="20950" hidden="1" xr:uid="{00000000-0005-0000-0000-00000F960000}"/>
    <cellStyle name="Followed Hyperlink 8" xfId="21295" hidden="1" xr:uid="{00000000-0005-0000-0000-000010960000}"/>
    <cellStyle name="Followed Hyperlink 8" xfId="21325" hidden="1" xr:uid="{00000000-0005-0000-0000-000011960000}"/>
    <cellStyle name="Followed Hyperlink 8" xfId="21338" hidden="1" xr:uid="{00000000-0005-0000-0000-000012960000}"/>
    <cellStyle name="Followed Hyperlink 8" xfId="21162" hidden="1" xr:uid="{00000000-0005-0000-0000-000013960000}"/>
    <cellStyle name="Followed Hyperlink 8" xfId="21501" hidden="1" xr:uid="{00000000-0005-0000-0000-000014960000}"/>
    <cellStyle name="Followed Hyperlink 8" xfId="21531" hidden="1" xr:uid="{00000000-0005-0000-0000-000015960000}"/>
    <cellStyle name="Followed Hyperlink 8" xfId="21544" hidden="1" xr:uid="{00000000-0005-0000-0000-000016960000}"/>
    <cellStyle name="Followed Hyperlink 8" xfId="21616" hidden="1" xr:uid="{00000000-0005-0000-0000-000017960000}"/>
    <cellStyle name="Followed Hyperlink 8" xfId="21821" hidden="1" xr:uid="{00000000-0005-0000-0000-000018960000}"/>
    <cellStyle name="Followed Hyperlink 8" xfId="21851" hidden="1" xr:uid="{00000000-0005-0000-0000-000019960000}"/>
    <cellStyle name="Followed Hyperlink 8" xfId="21864" hidden="1" xr:uid="{00000000-0005-0000-0000-00001A960000}"/>
    <cellStyle name="Followed Hyperlink 8" xfId="21882" hidden="1" xr:uid="{00000000-0005-0000-0000-00001B960000}"/>
    <cellStyle name="Followed Hyperlink 8" xfId="22134" hidden="1" xr:uid="{00000000-0005-0000-0000-00001C960000}"/>
    <cellStyle name="Followed Hyperlink 8" xfId="22164" hidden="1" xr:uid="{00000000-0005-0000-0000-00001D960000}"/>
    <cellStyle name="Followed Hyperlink 8" xfId="22177" hidden="1" xr:uid="{00000000-0005-0000-0000-00001E960000}"/>
    <cellStyle name="Followed Hyperlink 8" xfId="21600" hidden="1" xr:uid="{00000000-0005-0000-0000-00001F960000}"/>
    <cellStyle name="Followed Hyperlink 8" xfId="22355" hidden="1" xr:uid="{00000000-0005-0000-0000-000020960000}"/>
    <cellStyle name="Followed Hyperlink 8" xfId="22385" hidden="1" xr:uid="{00000000-0005-0000-0000-000021960000}"/>
    <cellStyle name="Followed Hyperlink 8" xfId="22398" hidden="1" xr:uid="{00000000-0005-0000-0000-000022960000}"/>
    <cellStyle name="Followed Hyperlink 8" xfId="22216" hidden="1" xr:uid="{00000000-0005-0000-0000-000023960000}"/>
    <cellStyle name="Followed Hyperlink 8" xfId="22571" hidden="1" xr:uid="{00000000-0005-0000-0000-000024960000}"/>
    <cellStyle name="Followed Hyperlink 8" xfId="22601" hidden="1" xr:uid="{00000000-0005-0000-0000-000025960000}"/>
    <cellStyle name="Followed Hyperlink 8" xfId="22614" hidden="1" xr:uid="{00000000-0005-0000-0000-000026960000}"/>
    <cellStyle name="Followed Hyperlink 8" xfId="21692" hidden="1" xr:uid="{00000000-0005-0000-0000-000027960000}"/>
    <cellStyle name="Followed Hyperlink 8" xfId="22783" hidden="1" xr:uid="{00000000-0005-0000-0000-000028960000}"/>
    <cellStyle name="Followed Hyperlink 8" xfId="22813" hidden="1" xr:uid="{00000000-0005-0000-0000-000029960000}"/>
    <cellStyle name="Followed Hyperlink 8" xfId="22826" hidden="1" xr:uid="{00000000-0005-0000-0000-00002A960000}"/>
    <cellStyle name="Followed Hyperlink 8" xfId="22649" hidden="1" xr:uid="{00000000-0005-0000-0000-00002B960000}"/>
    <cellStyle name="Followed Hyperlink 8" xfId="22994" hidden="1" xr:uid="{00000000-0005-0000-0000-00002C960000}"/>
    <cellStyle name="Followed Hyperlink 8" xfId="23024" hidden="1" xr:uid="{00000000-0005-0000-0000-00002D960000}"/>
    <cellStyle name="Followed Hyperlink 8" xfId="23037" hidden="1" xr:uid="{00000000-0005-0000-0000-00002E960000}"/>
    <cellStyle name="Followed Hyperlink 8" xfId="22861" hidden="1" xr:uid="{00000000-0005-0000-0000-00002F960000}"/>
    <cellStyle name="Followed Hyperlink 8" xfId="23200" hidden="1" xr:uid="{00000000-0005-0000-0000-000030960000}"/>
    <cellStyle name="Followed Hyperlink 8" xfId="23230" hidden="1" xr:uid="{00000000-0005-0000-0000-000031960000}"/>
    <cellStyle name="Followed Hyperlink 8" xfId="23243" hidden="1" xr:uid="{00000000-0005-0000-0000-000032960000}"/>
    <cellStyle name="Followed Hyperlink 8" xfId="2709" hidden="1" xr:uid="{00000000-0005-0000-0000-000033960000}"/>
    <cellStyle name="Followed Hyperlink 8" xfId="15832" hidden="1" xr:uid="{00000000-0005-0000-0000-000034960000}"/>
    <cellStyle name="Followed Hyperlink 8" xfId="16027" hidden="1" xr:uid="{00000000-0005-0000-0000-000035960000}"/>
    <cellStyle name="Followed Hyperlink 8" xfId="16050" hidden="1" xr:uid="{00000000-0005-0000-0000-000036960000}"/>
    <cellStyle name="Followed Hyperlink 8" xfId="2838" hidden="1" xr:uid="{00000000-0005-0000-0000-000037960000}"/>
    <cellStyle name="Followed Hyperlink 8" xfId="23433" hidden="1" xr:uid="{00000000-0005-0000-0000-000038960000}"/>
    <cellStyle name="Followed Hyperlink 8" xfId="23463" hidden="1" xr:uid="{00000000-0005-0000-0000-000039960000}"/>
    <cellStyle name="Followed Hyperlink 8" xfId="23476" hidden="1" xr:uid="{00000000-0005-0000-0000-00003A960000}"/>
    <cellStyle name="Followed Hyperlink 8" xfId="6893" hidden="1" xr:uid="{00000000-0005-0000-0000-00003B960000}"/>
    <cellStyle name="Followed Hyperlink 8" xfId="23654" hidden="1" xr:uid="{00000000-0005-0000-0000-00003C960000}"/>
    <cellStyle name="Followed Hyperlink 8" xfId="23684" hidden="1" xr:uid="{00000000-0005-0000-0000-00003D960000}"/>
    <cellStyle name="Followed Hyperlink 8" xfId="23697" hidden="1" xr:uid="{00000000-0005-0000-0000-00003E960000}"/>
    <cellStyle name="Followed Hyperlink 8" xfId="23515" hidden="1" xr:uid="{00000000-0005-0000-0000-00003F960000}"/>
    <cellStyle name="Followed Hyperlink 8" xfId="23870" hidden="1" xr:uid="{00000000-0005-0000-0000-000040960000}"/>
    <cellStyle name="Followed Hyperlink 8" xfId="23900" hidden="1" xr:uid="{00000000-0005-0000-0000-000041960000}"/>
    <cellStyle name="Followed Hyperlink 8" xfId="23913" hidden="1" xr:uid="{00000000-0005-0000-0000-000042960000}"/>
    <cellStyle name="Followed Hyperlink 8" xfId="2737" hidden="1" xr:uid="{00000000-0005-0000-0000-000043960000}"/>
    <cellStyle name="Followed Hyperlink 8" xfId="24082" hidden="1" xr:uid="{00000000-0005-0000-0000-000044960000}"/>
    <cellStyle name="Followed Hyperlink 8" xfId="24112" hidden="1" xr:uid="{00000000-0005-0000-0000-000045960000}"/>
    <cellStyle name="Followed Hyperlink 8" xfId="24125" hidden="1" xr:uid="{00000000-0005-0000-0000-000046960000}"/>
    <cellStyle name="Followed Hyperlink 8" xfId="23948" hidden="1" xr:uid="{00000000-0005-0000-0000-000047960000}"/>
    <cellStyle name="Followed Hyperlink 8" xfId="24293" hidden="1" xr:uid="{00000000-0005-0000-0000-000048960000}"/>
    <cellStyle name="Followed Hyperlink 8" xfId="24323" hidden="1" xr:uid="{00000000-0005-0000-0000-000049960000}"/>
    <cellStyle name="Followed Hyperlink 8" xfId="24336" hidden="1" xr:uid="{00000000-0005-0000-0000-00004A960000}"/>
    <cellStyle name="Followed Hyperlink 8" xfId="24160" hidden="1" xr:uid="{00000000-0005-0000-0000-00004B960000}"/>
    <cellStyle name="Followed Hyperlink 8" xfId="24499" hidden="1" xr:uid="{00000000-0005-0000-0000-00004C960000}"/>
    <cellStyle name="Followed Hyperlink 8" xfId="24529" hidden="1" xr:uid="{00000000-0005-0000-0000-00004D960000}"/>
    <cellStyle name="Followed Hyperlink 8" xfId="24542" hidden="1" xr:uid="{00000000-0005-0000-0000-00004E960000}"/>
    <cellStyle name="Followed Hyperlink 8" xfId="24557" hidden="1" xr:uid="{00000000-0005-0000-0000-00004F960000}"/>
    <cellStyle name="Followed Hyperlink 8" xfId="24739" hidden="1" xr:uid="{00000000-0005-0000-0000-000050960000}"/>
    <cellStyle name="Followed Hyperlink 8" xfId="24769" hidden="1" xr:uid="{00000000-0005-0000-0000-000051960000}"/>
    <cellStyle name="Followed Hyperlink 8" xfId="24782" hidden="1" xr:uid="{00000000-0005-0000-0000-000052960000}"/>
    <cellStyle name="Followed Hyperlink 8" xfId="24870" hidden="1" xr:uid="{00000000-0005-0000-0000-000053960000}"/>
    <cellStyle name="Followed Hyperlink 8" xfId="25075" hidden="1" xr:uid="{00000000-0005-0000-0000-000054960000}"/>
    <cellStyle name="Followed Hyperlink 8" xfId="25105" hidden="1" xr:uid="{00000000-0005-0000-0000-000055960000}"/>
    <cellStyle name="Followed Hyperlink 8" xfId="25118" hidden="1" xr:uid="{00000000-0005-0000-0000-000056960000}"/>
    <cellStyle name="Followed Hyperlink 8" xfId="25136" hidden="1" xr:uid="{00000000-0005-0000-0000-000057960000}"/>
    <cellStyle name="Followed Hyperlink 8" xfId="25388" hidden="1" xr:uid="{00000000-0005-0000-0000-000058960000}"/>
    <cellStyle name="Followed Hyperlink 8" xfId="25418" hidden="1" xr:uid="{00000000-0005-0000-0000-000059960000}"/>
    <cellStyle name="Followed Hyperlink 8" xfId="25431" hidden="1" xr:uid="{00000000-0005-0000-0000-00005A960000}"/>
    <cellStyle name="Followed Hyperlink 8" xfId="24854" hidden="1" xr:uid="{00000000-0005-0000-0000-00005B960000}"/>
    <cellStyle name="Followed Hyperlink 8" xfId="25609" hidden="1" xr:uid="{00000000-0005-0000-0000-00005C960000}"/>
    <cellStyle name="Followed Hyperlink 8" xfId="25639" hidden="1" xr:uid="{00000000-0005-0000-0000-00005D960000}"/>
    <cellStyle name="Followed Hyperlink 8" xfId="25652" hidden="1" xr:uid="{00000000-0005-0000-0000-00005E960000}"/>
    <cellStyle name="Followed Hyperlink 8" xfId="25470" hidden="1" xr:uid="{00000000-0005-0000-0000-00005F960000}"/>
    <cellStyle name="Followed Hyperlink 8" xfId="25825" hidden="1" xr:uid="{00000000-0005-0000-0000-000060960000}"/>
    <cellStyle name="Followed Hyperlink 8" xfId="25855" hidden="1" xr:uid="{00000000-0005-0000-0000-000061960000}"/>
    <cellStyle name="Followed Hyperlink 8" xfId="25868" hidden="1" xr:uid="{00000000-0005-0000-0000-000062960000}"/>
    <cellStyle name="Followed Hyperlink 8" xfId="24946" hidden="1" xr:uid="{00000000-0005-0000-0000-000063960000}"/>
    <cellStyle name="Followed Hyperlink 8" xfId="26037" hidden="1" xr:uid="{00000000-0005-0000-0000-000064960000}"/>
    <cellStyle name="Followed Hyperlink 8" xfId="26067" hidden="1" xr:uid="{00000000-0005-0000-0000-000065960000}"/>
    <cellStyle name="Followed Hyperlink 8" xfId="26080" hidden="1" xr:uid="{00000000-0005-0000-0000-000066960000}"/>
    <cellStyle name="Followed Hyperlink 8" xfId="25903" hidden="1" xr:uid="{00000000-0005-0000-0000-000067960000}"/>
    <cellStyle name="Followed Hyperlink 8" xfId="26248" hidden="1" xr:uid="{00000000-0005-0000-0000-000068960000}"/>
    <cellStyle name="Followed Hyperlink 8" xfId="26278" hidden="1" xr:uid="{00000000-0005-0000-0000-000069960000}"/>
    <cellStyle name="Followed Hyperlink 8" xfId="26291" hidden="1" xr:uid="{00000000-0005-0000-0000-00006A960000}"/>
    <cellStyle name="Followed Hyperlink 8" xfId="26115" hidden="1" xr:uid="{00000000-0005-0000-0000-00006B960000}"/>
    <cellStyle name="Followed Hyperlink 8" xfId="26454" hidden="1" xr:uid="{00000000-0005-0000-0000-00006C960000}"/>
    <cellStyle name="Followed Hyperlink 8" xfId="26484" hidden="1" xr:uid="{00000000-0005-0000-0000-00006D960000}"/>
    <cellStyle name="Followed Hyperlink 8" xfId="26497" hidden="1" xr:uid="{00000000-0005-0000-0000-00006E960000}"/>
    <cellStyle name="Followed Hyperlink 8" xfId="26587" hidden="1" xr:uid="{00000000-0005-0000-0000-00006F960000}"/>
    <cellStyle name="Followed Hyperlink 8" xfId="26792" hidden="1" xr:uid="{00000000-0005-0000-0000-000070960000}"/>
    <cellStyle name="Followed Hyperlink 8" xfId="26822" hidden="1" xr:uid="{00000000-0005-0000-0000-000071960000}"/>
    <cellStyle name="Followed Hyperlink 8" xfId="26835" hidden="1" xr:uid="{00000000-0005-0000-0000-000072960000}"/>
    <cellStyle name="Followed Hyperlink 8" xfId="26853" hidden="1" xr:uid="{00000000-0005-0000-0000-000073960000}"/>
    <cellStyle name="Followed Hyperlink 8" xfId="27105" hidden="1" xr:uid="{00000000-0005-0000-0000-000074960000}"/>
    <cellStyle name="Followed Hyperlink 8" xfId="27135" hidden="1" xr:uid="{00000000-0005-0000-0000-000075960000}"/>
    <cellStyle name="Followed Hyperlink 8" xfId="27148" hidden="1" xr:uid="{00000000-0005-0000-0000-000076960000}"/>
    <cellStyle name="Followed Hyperlink 8" xfId="26571" hidden="1" xr:uid="{00000000-0005-0000-0000-000077960000}"/>
    <cellStyle name="Followed Hyperlink 8" xfId="27326" hidden="1" xr:uid="{00000000-0005-0000-0000-000078960000}"/>
    <cellStyle name="Followed Hyperlink 8" xfId="27356" hidden="1" xr:uid="{00000000-0005-0000-0000-000079960000}"/>
    <cellStyle name="Followed Hyperlink 8" xfId="27369" hidden="1" xr:uid="{00000000-0005-0000-0000-00007A960000}"/>
    <cellStyle name="Followed Hyperlink 8" xfId="27187" hidden="1" xr:uid="{00000000-0005-0000-0000-00007B960000}"/>
    <cellStyle name="Followed Hyperlink 8" xfId="27542" hidden="1" xr:uid="{00000000-0005-0000-0000-00007C960000}"/>
    <cellStyle name="Followed Hyperlink 8" xfId="27572" hidden="1" xr:uid="{00000000-0005-0000-0000-00007D960000}"/>
    <cellStyle name="Followed Hyperlink 8" xfId="27585" hidden="1" xr:uid="{00000000-0005-0000-0000-00007E960000}"/>
    <cellStyle name="Followed Hyperlink 8" xfId="26663" hidden="1" xr:uid="{00000000-0005-0000-0000-00007F960000}"/>
    <cellStyle name="Followed Hyperlink 8" xfId="27754" hidden="1" xr:uid="{00000000-0005-0000-0000-000080960000}"/>
    <cellStyle name="Followed Hyperlink 8" xfId="27784" hidden="1" xr:uid="{00000000-0005-0000-0000-000081960000}"/>
    <cellStyle name="Followed Hyperlink 8" xfId="27797" hidden="1" xr:uid="{00000000-0005-0000-0000-000082960000}"/>
    <cellStyle name="Followed Hyperlink 8" xfId="27620" hidden="1" xr:uid="{00000000-0005-0000-0000-000083960000}"/>
    <cellStyle name="Followed Hyperlink 8" xfId="27965" hidden="1" xr:uid="{00000000-0005-0000-0000-000084960000}"/>
    <cellStyle name="Followed Hyperlink 8" xfId="27995" hidden="1" xr:uid="{00000000-0005-0000-0000-000085960000}"/>
    <cellStyle name="Followed Hyperlink 8" xfId="28008" hidden="1" xr:uid="{00000000-0005-0000-0000-000086960000}"/>
    <cellStyle name="Followed Hyperlink 8" xfId="27832" hidden="1" xr:uid="{00000000-0005-0000-0000-000087960000}"/>
    <cellStyle name="Followed Hyperlink 8" xfId="28171" hidden="1" xr:uid="{00000000-0005-0000-0000-000088960000}"/>
    <cellStyle name="Followed Hyperlink 8" xfId="28201" hidden="1" xr:uid="{00000000-0005-0000-0000-000089960000}"/>
    <cellStyle name="Followed Hyperlink 8" xfId="28214" hidden="1" xr:uid="{00000000-0005-0000-0000-00008A960000}"/>
    <cellStyle name="Followed Hyperlink 8" xfId="28229" hidden="1" xr:uid="{00000000-0005-0000-0000-00008B960000}"/>
    <cellStyle name="Followed Hyperlink 8" xfId="28411" hidden="1" xr:uid="{00000000-0005-0000-0000-00008C960000}"/>
    <cellStyle name="Followed Hyperlink 8" xfId="28441" hidden="1" xr:uid="{00000000-0005-0000-0000-00008D960000}"/>
    <cellStyle name="Followed Hyperlink 8" xfId="28454" hidden="1" xr:uid="{00000000-0005-0000-0000-00008E960000}"/>
    <cellStyle name="Followed Hyperlink 8" xfId="28512" hidden="1" xr:uid="{00000000-0005-0000-0000-00008F960000}"/>
    <cellStyle name="Followed Hyperlink 8" xfId="28717" hidden="1" xr:uid="{00000000-0005-0000-0000-000090960000}"/>
    <cellStyle name="Followed Hyperlink 8" xfId="28747" hidden="1" xr:uid="{00000000-0005-0000-0000-000091960000}"/>
    <cellStyle name="Followed Hyperlink 8" xfId="28760" hidden="1" xr:uid="{00000000-0005-0000-0000-000092960000}"/>
    <cellStyle name="Followed Hyperlink 8" xfId="28778" hidden="1" xr:uid="{00000000-0005-0000-0000-000093960000}"/>
    <cellStyle name="Followed Hyperlink 8" xfId="29030" hidden="1" xr:uid="{00000000-0005-0000-0000-000094960000}"/>
    <cellStyle name="Followed Hyperlink 8" xfId="29060" hidden="1" xr:uid="{00000000-0005-0000-0000-000095960000}"/>
    <cellStyle name="Followed Hyperlink 8" xfId="29073" hidden="1" xr:uid="{00000000-0005-0000-0000-000096960000}"/>
    <cellStyle name="Followed Hyperlink 8" xfId="28496" hidden="1" xr:uid="{00000000-0005-0000-0000-000097960000}"/>
    <cellStyle name="Followed Hyperlink 8" xfId="29251" hidden="1" xr:uid="{00000000-0005-0000-0000-000098960000}"/>
    <cellStyle name="Followed Hyperlink 8" xfId="29281" hidden="1" xr:uid="{00000000-0005-0000-0000-000099960000}"/>
    <cellStyle name="Followed Hyperlink 8" xfId="29294" hidden="1" xr:uid="{00000000-0005-0000-0000-00009A960000}"/>
    <cellStyle name="Followed Hyperlink 8" xfId="29112" hidden="1" xr:uid="{00000000-0005-0000-0000-00009B960000}"/>
    <cellStyle name="Followed Hyperlink 8" xfId="29467" hidden="1" xr:uid="{00000000-0005-0000-0000-00009C960000}"/>
    <cellStyle name="Followed Hyperlink 8" xfId="29497" hidden="1" xr:uid="{00000000-0005-0000-0000-00009D960000}"/>
    <cellStyle name="Followed Hyperlink 8" xfId="29510" hidden="1" xr:uid="{00000000-0005-0000-0000-00009E960000}"/>
    <cellStyle name="Followed Hyperlink 8" xfId="28588" hidden="1" xr:uid="{00000000-0005-0000-0000-00009F960000}"/>
    <cellStyle name="Followed Hyperlink 8" xfId="29679" hidden="1" xr:uid="{00000000-0005-0000-0000-0000A0960000}"/>
    <cellStyle name="Followed Hyperlink 8" xfId="29709" hidden="1" xr:uid="{00000000-0005-0000-0000-0000A1960000}"/>
    <cellStyle name="Followed Hyperlink 8" xfId="29722" hidden="1" xr:uid="{00000000-0005-0000-0000-0000A2960000}"/>
    <cellStyle name="Followed Hyperlink 8" xfId="29545" hidden="1" xr:uid="{00000000-0005-0000-0000-0000A3960000}"/>
    <cellStyle name="Followed Hyperlink 8" xfId="29890" hidden="1" xr:uid="{00000000-0005-0000-0000-0000A4960000}"/>
    <cellStyle name="Followed Hyperlink 8" xfId="29920" hidden="1" xr:uid="{00000000-0005-0000-0000-0000A5960000}"/>
    <cellStyle name="Followed Hyperlink 8" xfId="29933" hidden="1" xr:uid="{00000000-0005-0000-0000-0000A6960000}"/>
    <cellStyle name="Followed Hyperlink 8" xfId="29757" hidden="1" xr:uid="{00000000-0005-0000-0000-0000A7960000}"/>
    <cellStyle name="Followed Hyperlink 8" xfId="30096" hidden="1" xr:uid="{00000000-0005-0000-0000-0000A8960000}"/>
    <cellStyle name="Followed Hyperlink 8" xfId="30126" hidden="1" xr:uid="{00000000-0005-0000-0000-0000A9960000}"/>
    <cellStyle name="Followed Hyperlink 8" xfId="30139" hidden="1" xr:uid="{00000000-0005-0000-0000-0000AA960000}"/>
    <cellStyle name="Followed Hyperlink 8" xfId="30192" hidden="1" xr:uid="{00000000-0005-0000-0000-0000AB960000}"/>
    <cellStyle name="Followed Hyperlink 8" xfId="30397" hidden="1" xr:uid="{00000000-0005-0000-0000-0000AC960000}"/>
    <cellStyle name="Followed Hyperlink 8" xfId="30427" hidden="1" xr:uid="{00000000-0005-0000-0000-0000AD960000}"/>
    <cellStyle name="Followed Hyperlink 8" xfId="30440" hidden="1" xr:uid="{00000000-0005-0000-0000-0000AE960000}"/>
    <cellStyle name="Followed Hyperlink 8" xfId="30458" hidden="1" xr:uid="{00000000-0005-0000-0000-0000AF960000}"/>
    <cellStyle name="Followed Hyperlink 8" xfId="30710" hidden="1" xr:uid="{00000000-0005-0000-0000-0000B0960000}"/>
    <cellStyle name="Followed Hyperlink 8" xfId="30740" hidden="1" xr:uid="{00000000-0005-0000-0000-0000B1960000}"/>
    <cellStyle name="Followed Hyperlink 8" xfId="30753" hidden="1" xr:uid="{00000000-0005-0000-0000-0000B2960000}"/>
    <cellStyle name="Followed Hyperlink 8" xfId="30176" hidden="1" xr:uid="{00000000-0005-0000-0000-0000B3960000}"/>
    <cellStyle name="Followed Hyperlink 8" xfId="30931" hidden="1" xr:uid="{00000000-0005-0000-0000-0000B4960000}"/>
    <cellStyle name="Followed Hyperlink 8" xfId="30961" hidden="1" xr:uid="{00000000-0005-0000-0000-0000B5960000}"/>
    <cellStyle name="Followed Hyperlink 8" xfId="30974" hidden="1" xr:uid="{00000000-0005-0000-0000-0000B6960000}"/>
    <cellStyle name="Followed Hyperlink 8" xfId="30792" hidden="1" xr:uid="{00000000-0005-0000-0000-0000B7960000}"/>
    <cellStyle name="Followed Hyperlink 8" xfId="31147" hidden="1" xr:uid="{00000000-0005-0000-0000-0000B8960000}"/>
    <cellStyle name="Followed Hyperlink 8" xfId="31177" hidden="1" xr:uid="{00000000-0005-0000-0000-0000B9960000}"/>
    <cellStyle name="Followed Hyperlink 8" xfId="31190" hidden="1" xr:uid="{00000000-0005-0000-0000-0000BA960000}"/>
    <cellStyle name="Followed Hyperlink 8" xfId="30268" hidden="1" xr:uid="{00000000-0005-0000-0000-0000BB960000}"/>
    <cellStyle name="Followed Hyperlink 8" xfId="31359" hidden="1" xr:uid="{00000000-0005-0000-0000-0000BC960000}"/>
    <cellStyle name="Followed Hyperlink 8" xfId="31389" hidden="1" xr:uid="{00000000-0005-0000-0000-0000BD960000}"/>
    <cellStyle name="Followed Hyperlink 8" xfId="31402" hidden="1" xr:uid="{00000000-0005-0000-0000-0000BE960000}"/>
    <cellStyle name="Followed Hyperlink 8" xfId="31225" hidden="1" xr:uid="{00000000-0005-0000-0000-0000BF960000}"/>
    <cellStyle name="Followed Hyperlink 8" xfId="31570" hidden="1" xr:uid="{00000000-0005-0000-0000-0000C0960000}"/>
    <cellStyle name="Followed Hyperlink 8" xfId="31600" hidden="1" xr:uid="{00000000-0005-0000-0000-0000C1960000}"/>
    <cellStyle name="Followed Hyperlink 8" xfId="31613" hidden="1" xr:uid="{00000000-0005-0000-0000-0000C2960000}"/>
    <cellStyle name="Followed Hyperlink 8" xfId="31437" hidden="1" xr:uid="{00000000-0005-0000-0000-0000C3960000}"/>
    <cellStyle name="Followed Hyperlink 8" xfId="31776" hidden="1" xr:uid="{00000000-0005-0000-0000-0000C4960000}"/>
    <cellStyle name="Followed Hyperlink 8" xfId="31806" hidden="1" xr:uid="{00000000-0005-0000-0000-0000C5960000}"/>
    <cellStyle name="Followed Hyperlink 8" xfId="31819" hidden="1" xr:uid="{00000000-0005-0000-0000-0000C6960000}"/>
    <cellStyle name="Followed Hyperlink 8" xfId="32069" hidden="1" xr:uid="{00000000-0005-0000-0000-0000C7960000}"/>
    <cellStyle name="Followed Hyperlink 8" xfId="32361" hidden="1" xr:uid="{00000000-0005-0000-0000-0000C8960000}"/>
    <cellStyle name="Followed Hyperlink 8" xfId="32391" hidden="1" xr:uid="{00000000-0005-0000-0000-0000C9960000}"/>
    <cellStyle name="Followed Hyperlink 8" xfId="32404" hidden="1" xr:uid="{00000000-0005-0000-0000-0000CA960000}"/>
    <cellStyle name="Followed Hyperlink 8" xfId="32422" hidden="1" xr:uid="{00000000-0005-0000-0000-0000CB960000}"/>
    <cellStyle name="Followed Hyperlink 8" xfId="32674" hidden="1" xr:uid="{00000000-0005-0000-0000-0000CC960000}"/>
    <cellStyle name="Followed Hyperlink 8" xfId="32704" hidden="1" xr:uid="{00000000-0005-0000-0000-0000CD960000}"/>
    <cellStyle name="Followed Hyperlink 8" xfId="32717" hidden="1" xr:uid="{00000000-0005-0000-0000-0000CE960000}"/>
    <cellStyle name="Followed Hyperlink 8" xfId="32008" hidden="1" xr:uid="{00000000-0005-0000-0000-0000CF960000}"/>
    <cellStyle name="Followed Hyperlink 8" xfId="32895" hidden="1" xr:uid="{00000000-0005-0000-0000-0000D0960000}"/>
    <cellStyle name="Followed Hyperlink 8" xfId="32925" hidden="1" xr:uid="{00000000-0005-0000-0000-0000D1960000}"/>
    <cellStyle name="Followed Hyperlink 8" xfId="32938" hidden="1" xr:uid="{00000000-0005-0000-0000-0000D2960000}"/>
    <cellStyle name="Followed Hyperlink 8" xfId="32756" hidden="1" xr:uid="{00000000-0005-0000-0000-0000D3960000}"/>
    <cellStyle name="Followed Hyperlink 8" xfId="33111" hidden="1" xr:uid="{00000000-0005-0000-0000-0000D4960000}"/>
    <cellStyle name="Followed Hyperlink 8" xfId="33141" hidden="1" xr:uid="{00000000-0005-0000-0000-0000D5960000}"/>
    <cellStyle name="Followed Hyperlink 8" xfId="33154" hidden="1" xr:uid="{00000000-0005-0000-0000-0000D6960000}"/>
    <cellStyle name="Followed Hyperlink 8" xfId="32232" hidden="1" xr:uid="{00000000-0005-0000-0000-0000D7960000}"/>
    <cellStyle name="Followed Hyperlink 8" xfId="33323" hidden="1" xr:uid="{00000000-0005-0000-0000-0000D8960000}"/>
    <cellStyle name="Followed Hyperlink 8" xfId="33353" hidden="1" xr:uid="{00000000-0005-0000-0000-0000D9960000}"/>
    <cellStyle name="Followed Hyperlink 8" xfId="33366" hidden="1" xr:uid="{00000000-0005-0000-0000-0000DA960000}"/>
    <cellStyle name="Followed Hyperlink 8" xfId="33189" hidden="1" xr:uid="{00000000-0005-0000-0000-0000DB960000}"/>
    <cellStyle name="Followed Hyperlink 8" xfId="33534" hidden="1" xr:uid="{00000000-0005-0000-0000-0000DC960000}"/>
    <cellStyle name="Followed Hyperlink 8" xfId="33564" hidden="1" xr:uid="{00000000-0005-0000-0000-0000DD960000}"/>
    <cellStyle name="Followed Hyperlink 8" xfId="33577" hidden="1" xr:uid="{00000000-0005-0000-0000-0000DE960000}"/>
    <cellStyle name="Followed Hyperlink 8" xfId="33401" hidden="1" xr:uid="{00000000-0005-0000-0000-0000DF960000}"/>
    <cellStyle name="Followed Hyperlink 8" xfId="33740" hidden="1" xr:uid="{00000000-0005-0000-0000-0000E0960000}"/>
    <cellStyle name="Followed Hyperlink 8" xfId="33770" hidden="1" xr:uid="{00000000-0005-0000-0000-0000E1960000}"/>
    <cellStyle name="Followed Hyperlink 8" xfId="33783" hidden="1" xr:uid="{00000000-0005-0000-0000-0000E2960000}"/>
    <cellStyle name="Followed Hyperlink 8" xfId="33836" hidden="1" xr:uid="{00000000-0005-0000-0000-0000E3960000}"/>
    <cellStyle name="Followed Hyperlink 8" xfId="34041" hidden="1" xr:uid="{00000000-0005-0000-0000-0000E4960000}"/>
    <cellStyle name="Followed Hyperlink 8" xfId="34071" hidden="1" xr:uid="{00000000-0005-0000-0000-0000E5960000}"/>
    <cellStyle name="Followed Hyperlink 8" xfId="34084" hidden="1" xr:uid="{00000000-0005-0000-0000-0000E6960000}"/>
    <cellStyle name="Followed Hyperlink 8" xfId="34102" hidden="1" xr:uid="{00000000-0005-0000-0000-0000E7960000}"/>
    <cellStyle name="Followed Hyperlink 8" xfId="34354" hidden="1" xr:uid="{00000000-0005-0000-0000-0000E8960000}"/>
    <cellStyle name="Followed Hyperlink 8" xfId="34384" hidden="1" xr:uid="{00000000-0005-0000-0000-0000E9960000}"/>
    <cellStyle name="Followed Hyperlink 8" xfId="34397" hidden="1" xr:uid="{00000000-0005-0000-0000-0000EA960000}"/>
    <cellStyle name="Followed Hyperlink 8" xfId="33820" hidden="1" xr:uid="{00000000-0005-0000-0000-0000EB960000}"/>
    <cellStyle name="Followed Hyperlink 8" xfId="34575" hidden="1" xr:uid="{00000000-0005-0000-0000-0000EC960000}"/>
    <cellStyle name="Followed Hyperlink 8" xfId="34605" hidden="1" xr:uid="{00000000-0005-0000-0000-0000ED960000}"/>
    <cellStyle name="Followed Hyperlink 8" xfId="34618" hidden="1" xr:uid="{00000000-0005-0000-0000-0000EE960000}"/>
    <cellStyle name="Followed Hyperlink 8" xfId="34436" hidden="1" xr:uid="{00000000-0005-0000-0000-0000EF960000}"/>
    <cellStyle name="Followed Hyperlink 8" xfId="34791" hidden="1" xr:uid="{00000000-0005-0000-0000-0000F0960000}"/>
    <cellStyle name="Followed Hyperlink 8" xfId="34821" hidden="1" xr:uid="{00000000-0005-0000-0000-0000F1960000}"/>
    <cellStyle name="Followed Hyperlink 8" xfId="34834" hidden="1" xr:uid="{00000000-0005-0000-0000-0000F2960000}"/>
    <cellStyle name="Followed Hyperlink 8" xfId="33912" hidden="1" xr:uid="{00000000-0005-0000-0000-0000F3960000}"/>
    <cellStyle name="Followed Hyperlink 8" xfId="35003" hidden="1" xr:uid="{00000000-0005-0000-0000-0000F4960000}"/>
    <cellStyle name="Followed Hyperlink 8" xfId="35033" hidden="1" xr:uid="{00000000-0005-0000-0000-0000F5960000}"/>
    <cellStyle name="Followed Hyperlink 8" xfId="35046" hidden="1" xr:uid="{00000000-0005-0000-0000-0000F6960000}"/>
    <cellStyle name="Followed Hyperlink 8" xfId="34869" hidden="1" xr:uid="{00000000-0005-0000-0000-0000F7960000}"/>
    <cellStyle name="Followed Hyperlink 8" xfId="35214" hidden="1" xr:uid="{00000000-0005-0000-0000-0000F8960000}"/>
    <cellStyle name="Followed Hyperlink 8" xfId="35244" hidden="1" xr:uid="{00000000-0005-0000-0000-0000F9960000}"/>
    <cellStyle name="Followed Hyperlink 8" xfId="35257" hidden="1" xr:uid="{00000000-0005-0000-0000-0000FA960000}"/>
    <cellStyle name="Followed Hyperlink 8" xfId="35081" hidden="1" xr:uid="{00000000-0005-0000-0000-0000FB960000}"/>
    <cellStyle name="Followed Hyperlink 8" xfId="35420" hidden="1" xr:uid="{00000000-0005-0000-0000-0000FC960000}"/>
    <cellStyle name="Followed Hyperlink 8" xfId="35450" hidden="1" xr:uid="{00000000-0005-0000-0000-0000FD960000}"/>
    <cellStyle name="Followed Hyperlink 8" xfId="35463" hidden="1" xr:uid="{00000000-0005-0000-0000-0000FE960000}"/>
    <cellStyle name="Followed Hyperlink 8" xfId="12428" hidden="1" xr:uid="{00000000-0005-0000-0000-0000FF960000}"/>
    <cellStyle name="Followed Hyperlink 8" xfId="2941" hidden="1" xr:uid="{00000000-0005-0000-0000-000000970000}"/>
    <cellStyle name="Followed Hyperlink 8" xfId="2849" hidden="1" xr:uid="{00000000-0005-0000-0000-000001970000}"/>
    <cellStyle name="Followed Hyperlink 8" xfId="2798" hidden="1" xr:uid="{00000000-0005-0000-0000-000002970000}"/>
    <cellStyle name="Followed Hyperlink 8" xfId="2756" hidden="1" xr:uid="{00000000-0005-0000-0000-000003970000}"/>
    <cellStyle name="Followed Hyperlink 8" xfId="35531" hidden="1" xr:uid="{00000000-0005-0000-0000-000004970000}"/>
    <cellStyle name="Followed Hyperlink 8" xfId="35561" hidden="1" xr:uid="{00000000-0005-0000-0000-000005970000}"/>
    <cellStyle name="Followed Hyperlink 8" xfId="35574" hidden="1" xr:uid="{00000000-0005-0000-0000-000006970000}"/>
    <cellStyle name="Followed Hyperlink 8" xfId="16117" hidden="1" xr:uid="{00000000-0005-0000-0000-000007970000}"/>
    <cellStyle name="Followed Hyperlink 8" xfId="35752" hidden="1" xr:uid="{00000000-0005-0000-0000-000008970000}"/>
    <cellStyle name="Followed Hyperlink 8" xfId="35782" hidden="1" xr:uid="{00000000-0005-0000-0000-000009970000}"/>
    <cellStyle name="Followed Hyperlink 8" xfId="35795" hidden="1" xr:uid="{00000000-0005-0000-0000-00000A970000}"/>
    <cellStyle name="Followed Hyperlink 8" xfId="35613" hidden="1" xr:uid="{00000000-0005-0000-0000-00000B970000}"/>
    <cellStyle name="Followed Hyperlink 8" xfId="35968" hidden="1" xr:uid="{00000000-0005-0000-0000-00000C970000}"/>
    <cellStyle name="Followed Hyperlink 8" xfId="35998" hidden="1" xr:uid="{00000000-0005-0000-0000-00000D970000}"/>
    <cellStyle name="Followed Hyperlink 8" xfId="36011" hidden="1" xr:uid="{00000000-0005-0000-0000-00000E970000}"/>
    <cellStyle name="Followed Hyperlink 8" xfId="8701" hidden="1" xr:uid="{00000000-0005-0000-0000-00000F970000}"/>
    <cellStyle name="Followed Hyperlink 8" xfId="36180" hidden="1" xr:uid="{00000000-0005-0000-0000-000010970000}"/>
    <cellStyle name="Followed Hyperlink 8" xfId="36210" hidden="1" xr:uid="{00000000-0005-0000-0000-000011970000}"/>
    <cellStyle name="Followed Hyperlink 8" xfId="36223" hidden="1" xr:uid="{00000000-0005-0000-0000-000012970000}"/>
    <cellStyle name="Followed Hyperlink 8" xfId="36046" hidden="1" xr:uid="{00000000-0005-0000-0000-000013970000}"/>
    <cellStyle name="Followed Hyperlink 8" xfId="36391" hidden="1" xr:uid="{00000000-0005-0000-0000-000014970000}"/>
    <cellStyle name="Followed Hyperlink 8" xfId="36421" hidden="1" xr:uid="{00000000-0005-0000-0000-000015970000}"/>
    <cellStyle name="Followed Hyperlink 8" xfId="36434" hidden="1" xr:uid="{00000000-0005-0000-0000-000016970000}"/>
    <cellStyle name="Followed Hyperlink 8" xfId="36258" hidden="1" xr:uid="{00000000-0005-0000-0000-000017970000}"/>
    <cellStyle name="Followed Hyperlink 8" xfId="36597" hidden="1" xr:uid="{00000000-0005-0000-0000-000018970000}"/>
    <cellStyle name="Followed Hyperlink 8" xfId="36627" hidden="1" xr:uid="{00000000-0005-0000-0000-000019970000}"/>
    <cellStyle name="Followed Hyperlink 8" xfId="36640" hidden="1" xr:uid="{00000000-0005-0000-0000-00001A970000}"/>
    <cellStyle name="Followed Hyperlink 8" xfId="26520" hidden="1" xr:uid="{00000000-0005-0000-0000-00001B970000}"/>
    <cellStyle name="Followed Hyperlink 8" xfId="36657" hidden="1" xr:uid="{00000000-0005-0000-0000-00001C970000}"/>
    <cellStyle name="Followed Hyperlink 8" xfId="36829" hidden="1" xr:uid="{00000000-0005-0000-0000-00001D970000}"/>
    <cellStyle name="Followed Hyperlink 8" xfId="36842" hidden="1" xr:uid="{00000000-0005-0000-0000-00001E970000}"/>
    <cellStyle name="Followed Hyperlink 8" xfId="36860" hidden="1" xr:uid="{00000000-0005-0000-0000-00001F970000}"/>
    <cellStyle name="Followed Hyperlink 8" xfId="37112" hidden="1" xr:uid="{00000000-0005-0000-0000-000020970000}"/>
    <cellStyle name="Followed Hyperlink 8" xfId="37142" hidden="1" xr:uid="{00000000-0005-0000-0000-000021970000}"/>
    <cellStyle name="Followed Hyperlink 8" xfId="37155" hidden="1" xr:uid="{00000000-0005-0000-0000-000022970000}"/>
    <cellStyle name="Followed Hyperlink 8" xfId="12418" hidden="1" xr:uid="{00000000-0005-0000-0000-000023970000}"/>
    <cellStyle name="Followed Hyperlink 8" xfId="37333" hidden="1" xr:uid="{00000000-0005-0000-0000-000024970000}"/>
    <cellStyle name="Followed Hyperlink 8" xfId="37363" hidden="1" xr:uid="{00000000-0005-0000-0000-000025970000}"/>
    <cellStyle name="Followed Hyperlink 8" xfId="37376" hidden="1" xr:uid="{00000000-0005-0000-0000-000026970000}"/>
    <cellStyle name="Followed Hyperlink 8" xfId="37194" hidden="1" xr:uid="{00000000-0005-0000-0000-000027970000}"/>
    <cellStyle name="Followed Hyperlink 8" xfId="37549" hidden="1" xr:uid="{00000000-0005-0000-0000-000028970000}"/>
    <cellStyle name="Followed Hyperlink 8" xfId="37579" hidden="1" xr:uid="{00000000-0005-0000-0000-000029970000}"/>
    <cellStyle name="Followed Hyperlink 8" xfId="37592" hidden="1" xr:uid="{00000000-0005-0000-0000-00002A970000}"/>
    <cellStyle name="Followed Hyperlink 8" xfId="36717" hidden="1" xr:uid="{00000000-0005-0000-0000-00002B970000}"/>
    <cellStyle name="Followed Hyperlink 8" xfId="37761" hidden="1" xr:uid="{00000000-0005-0000-0000-00002C970000}"/>
    <cellStyle name="Followed Hyperlink 8" xfId="37791" hidden="1" xr:uid="{00000000-0005-0000-0000-00002D970000}"/>
    <cellStyle name="Followed Hyperlink 8" xfId="37804" hidden="1" xr:uid="{00000000-0005-0000-0000-00002E970000}"/>
    <cellStyle name="Followed Hyperlink 8" xfId="37627" hidden="1" xr:uid="{00000000-0005-0000-0000-00002F970000}"/>
    <cellStyle name="Followed Hyperlink 8" xfId="37972" hidden="1" xr:uid="{00000000-0005-0000-0000-000030970000}"/>
    <cellStyle name="Followed Hyperlink 8" xfId="38002" hidden="1" xr:uid="{00000000-0005-0000-0000-000031970000}"/>
    <cellStyle name="Followed Hyperlink 8" xfId="38015" hidden="1" xr:uid="{00000000-0005-0000-0000-000032970000}"/>
    <cellStyle name="Followed Hyperlink 8" xfId="37839" hidden="1" xr:uid="{00000000-0005-0000-0000-000033970000}"/>
    <cellStyle name="Followed Hyperlink 8" xfId="38178" hidden="1" xr:uid="{00000000-0005-0000-0000-000034970000}"/>
    <cellStyle name="Followed Hyperlink 8" xfId="38208" hidden="1" xr:uid="{00000000-0005-0000-0000-000035970000}"/>
    <cellStyle name="Followed Hyperlink 8" xfId="38221" hidden="1" xr:uid="{00000000-0005-0000-0000-000036970000}"/>
    <cellStyle name="Followed Hyperlink 8" xfId="38318" hidden="1" xr:uid="{00000000-0005-0000-0000-000037970000}"/>
    <cellStyle name="Followed Hyperlink 8" xfId="38349" hidden="1" xr:uid="{00000000-0005-0000-0000-000038970000}"/>
    <cellStyle name="Followed Hyperlink 8" xfId="38379" hidden="1" xr:uid="{00000000-0005-0000-0000-000039970000}"/>
    <cellStyle name="Followed Hyperlink 8" xfId="38392" hidden="1" xr:uid="{00000000-0005-0000-0000-00003A970000}"/>
    <cellStyle name="Followed Hyperlink 8" xfId="38410" hidden="1" xr:uid="{00000000-0005-0000-0000-00003B970000}"/>
    <cellStyle name="Followed Hyperlink 8" xfId="38662" hidden="1" xr:uid="{00000000-0005-0000-0000-00003C970000}"/>
    <cellStyle name="Followed Hyperlink 8" xfId="38692" hidden="1" xr:uid="{00000000-0005-0000-0000-00003D970000}"/>
    <cellStyle name="Followed Hyperlink 8" xfId="38705" hidden="1" xr:uid="{00000000-0005-0000-0000-00003E970000}"/>
    <cellStyle name="Followed Hyperlink 8" xfId="28465" hidden="1" xr:uid="{00000000-0005-0000-0000-00003F970000}"/>
    <cellStyle name="Followed Hyperlink 8" xfId="38883" hidden="1" xr:uid="{00000000-0005-0000-0000-000040970000}"/>
    <cellStyle name="Followed Hyperlink 8" xfId="38913" hidden="1" xr:uid="{00000000-0005-0000-0000-000041970000}"/>
    <cellStyle name="Followed Hyperlink 8" xfId="38926" hidden="1" xr:uid="{00000000-0005-0000-0000-000042970000}"/>
    <cellStyle name="Followed Hyperlink 8" xfId="38744" hidden="1" xr:uid="{00000000-0005-0000-0000-000043970000}"/>
    <cellStyle name="Followed Hyperlink 8" xfId="39099" hidden="1" xr:uid="{00000000-0005-0000-0000-000044970000}"/>
    <cellStyle name="Followed Hyperlink 8" xfId="39129" hidden="1" xr:uid="{00000000-0005-0000-0000-000045970000}"/>
    <cellStyle name="Followed Hyperlink 8" xfId="39142" hidden="1" xr:uid="{00000000-0005-0000-0000-000046970000}"/>
    <cellStyle name="Followed Hyperlink 8" xfId="12408" hidden="1" xr:uid="{00000000-0005-0000-0000-000047970000}"/>
    <cellStyle name="Followed Hyperlink 8" xfId="39311" hidden="1" xr:uid="{00000000-0005-0000-0000-000048970000}"/>
    <cellStyle name="Followed Hyperlink 8" xfId="39341" hidden="1" xr:uid="{00000000-0005-0000-0000-000049970000}"/>
    <cellStyle name="Followed Hyperlink 8" xfId="39354" hidden="1" xr:uid="{00000000-0005-0000-0000-00004A970000}"/>
    <cellStyle name="Followed Hyperlink 8" xfId="39177" hidden="1" xr:uid="{00000000-0005-0000-0000-00004B970000}"/>
    <cellStyle name="Followed Hyperlink 8" xfId="39522" hidden="1" xr:uid="{00000000-0005-0000-0000-00004C970000}"/>
    <cellStyle name="Followed Hyperlink 8" xfId="39552" hidden="1" xr:uid="{00000000-0005-0000-0000-00004D970000}"/>
    <cellStyle name="Followed Hyperlink 8" xfId="39565" hidden="1" xr:uid="{00000000-0005-0000-0000-00004E970000}"/>
    <cellStyle name="Followed Hyperlink 8" xfId="39389" hidden="1" xr:uid="{00000000-0005-0000-0000-00004F970000}"/>
    <cellStyle name="Followed Hyperlink 8" xfId="39728" hidden="1" xr:uid="{00000000-0005-0000-0000-000050970000}"/>
    <cellStyle name="Followed Hyperlink 8" xfId="39758" hidden="1" xr:uid="{00000000-0005-0000-0000-000051970000}"/>
    <cellStyle name="Followed Hyperlink 8" xfId="39771" hidden="1" xr:uid="{00000000-0005-0000-0000-000052970000}"/>
    <cellStyle name="Followed Hyperlink 9" xfId="196" hidden="1" xr:uid="{00000000-0005-0000-0000-000053970000}"/>
    <cellStyle name="Followed Hyperlink 9" xfId="457" hidden="1" xr:uid="{00000000-0005-0000-0000-000054970000}"/>
    <cellStyle name="Followed Hyperlink 9" xfId="440" hidden="1" xr:uid="{00000000-0005-0000-0000-000055970000}"/>
    <cellStyle name="Followed Hyperlink 9" xfId="540" hidden="1" xr:uid="{00000000-0005-0000-0000-000056970000}"/>
    <cellStyle name="Followed Hyperlink 9" xfId="935" hidden="1" xr:uid="{00000000-0005-0000-0000-000057970000}"/>
    <cellStyle name="Followed Hyperlink 9" xfId="1167" hidden="1" xr:uid="{00000000-0005-0000-0000-000058970000}"/>
    <cellStyle name="Followed Hyperlink 9" xfId="1150" hidden="1" xr:uid="{00000000-0005-0000-0000-000059970000}"/>
    <cellStyle name="Followed Hyperlink 9" xfId="1250" hidden="1" xr:uid="{00000000-0005-0000-0000-00005A970000}"/>
    <cellStyle name="Followed Hyperlink 9" xfId="1289" hidden="1" xr:uid="{00000000-0005-0000-0000-00005B970000}"/>
    <cellStyle name="Followed Hyperlink 9" xfId="1480" hidden="1" xr:uid="{00000000-0005-0000-0000-00005C970000}"/>
    <cellStyle name="Followed Hyperlink 9" xfId="1463" hidden="1" xr:uid="{00000000-0005-0000-0000-00005D970000}"/>
    <cellStyle name="Followed Hyperlink 9" xfId="1563" hidden="1" xr:uid="{00000000-0005-0000-0000-00005E970000}"/>
    <cellStyle name="Followed Hyperlink 9" xfId="1311" hidden="1" xr:uid="{00000000-0005-0000-0000-00005F970000}"/>
    <cellStyle name="Followed Hyperlink 9" xfId="1701" hidden="1" xr:uid="{00000000-0005-0000-0000-000060970000}"/>
    <cellStyle name="Followed Hyperlink 9" xfId="1684" hidden="1" xr:uid="{00000000-0005-0000-0000-000061970000}"/>
    <cellStyle name="Followed Hyperlink 9" xfId="1784" hidden="1" xr:uid="{00000000-0005-0000-0000-000062970000}"/>
    <cellStyle name="Followed Hyperlink 9" xfId="1328" hidden="1" xr:uid="{00000000-0005-0000-0000-000063970000}"/>
    <cellStyle name="Followed Hyperlink 9" xfId="1917" hidden="1" xr:uid="{00000000-0005-0000-0000-000064970000}"/>
    <cellStyle name="Followed Hyperlink 9" xfId="1900" hidden="1" xr:uid="{00000000-0005-0000-0000-000065970000}"/>
    <cellStyle name="Followed Hyperlink 9" xfId="2000" hidden="1" xr:uid="{00000000-0005-0000-0000-000066970000}"/>
    <cellStyle name="Followed Hyperlink 9" xfId="1632" hidden="1" xr:uid="{00000000-0005-0000-0000-000067970000}"/>
    <cellStyle name="Followed Hyperlink 9" xfId="2129" hidden="1" xr:uid="{00000000-0005-0000-0000-000068970000}"/>
    <cellStyle name="Followed Hyperlink 9" xfId="2112" hidden="1" xr:uid="{00000000-0005-0000-0000-000069970000}"/>
    <cellStyle name="Followed Hyperlink 9" xfId="2212" hidden="1" xr:uid="{00000000-0005-0000-0000-00006A970000}"/>
    <cellStyle name="Followed Hyperlink 9" xfId="1848" hidden="1" xr:uid="{00000000-0005-0000-0000-00006B970000}"/>
    <cellStyle name="Followed Hyperlink 9" xfId="2340" hidden="1" xr:uid="{00000000-0005-0000-0000-00006C970000}"/>
    <cellStyle name="Followed Hyperlink 9" xfId="2323" hidden="1" xr:uid="{00000000-0005-0000-0000-00006D970000}"/>
    <cellStyle name="Followed Hyperlink 9" xfId="2423" hidden="1" xr:uid="{00000000-0005-0000-0000-00006E970000}"/>
    <cellStyle name="Followed Hyperlink 9" xfId="1320" hidden="1" xr:uid="{00000000-0005-0000-0000-00006F970000}"/>
    <cellStyle name="Followed Hyperlink 9" xfId="2546" hidden="1" xr:uid="{00000000-0005-0000-0000-000070970000}"/>
    <cellStyle name="Followed Hyperlink 9" xfId="2529" hidden="1" xr:uid="{00000000-0005-0000-0000-000071970000}"/>
    <cellStyle name="Followed Hyperlink 9" xfId="2629" hidden="1" xr:uid="{00000000-0005-0000-0000-000072970000}"/>
    <cellStyle name="Followed Hyperlink 9" xfId="2871" hidden="1" xr:uid="{00000000-0005-0000-0000-000073970000}"/>
    <cellStyle name="Followed Hyperlink 9" xfId="3056" hidden="1" xr:uid="{00000000-0005-0000-0000-000074970000}"/>
    <cellStyle name="Followed Hyperlink 9" xfId="3039" hidden="1" xr:uid="{00000000-0005-0000-0000-000075970000}"/>
    <cellStyle name="Followed Hyperlink 9" xfId="3139" hidden="1" xr:uid="{00000000-0005-0000-0000-000076970000}"/>
    <cellStyle name="Followed Hyperlink 9" xfId="3178" hidden="1" xr:uid="{00000000-0005-0000-0000-000077970000}"/>
    <cellStyle name="Followed Hyperlink 9" xfId="3369" hidden="1" xr:uid="{00000000-0005-0000-0000-000078970000}"/>
    <cellStyle name="Followed Hyperlink 9" xfId="3352" hidden="1" xr:uid="{00000000-0005-0000-0000-000079970000}"/>
    <cellStyle name="Followed Hyperlink 9" xfId="3452" hidden="1" xr:uid="{00000000-0005-0000-0000-00007A970000}"/>
    <cellStyle name="Followed Hyperlink 9" xfId="3200" hidden="1" xr:uid="{00000000-0005-0000-0000-00007B970000}"/>
    <cellStyle name="Followed Hyperlink 9" xfId="3590" hidden="1" xr:uid="{00000000-0005-0000-0000-00007C970000}"/>
    <cellStyle name="Followed Hyperlink 9" xfId="3573" hidden="1" xr:uid="{00000000-0005-0000-0000-00007D970000}"/>
    <cellStyle name="Followed Hyperlink 9" xfId="3673" hidden="1" xr:uid="{00000000-0005-0000-0000-00007E970000}"/>
    <cellStyle name="Followed Hyperlink 9" xfId="3217" hidden="1" xr:uid="{00000000-0005-0000-0000-00007F970000}"/>
    <cellStyle name="Followed Hyperlink 9" xfId="3806" hidden="1" xr:uid="{00000000-0005-0000-0000-000080970000}"/>
    <cellStyle name="Followed Hyperlink 9" xfId="3789" hidden="1" xr:uid="{00000000-0005-0000-0000-000081970000}"/>
    <cellStyle name="Followed Hyperlink 9" xfId="3889" hidden="1" xr:uid="{00000000-0005-0000-0000-000082970000}"/>
    <cellStyle name="Followed Hyperlink 9" xfId="3521" hidden="1" xr:uid="{00000000-0005-0000-0000-000083970000}"/>
    <cellStyle name="Followed Hyperlink 9" xfId="4018" hidden="1" xr:uid="{00000000-0005-0000-0000-000084970000}"/>
    <cellStyle name="Followed Hyperlink 9" xfId="4001" hidden="1" xr:uid="{00000000-0005-0000-0000-000085970000}"/>
    <cellStyle name="Followed Hyperlink 9" xfId="4101" hidden="1" xr:uid="{00000000-0005-0000-0000-000086970000}"/>
    <cellStyle name="Followed Hyperlink 9" xfId="3737" hidden="1" xr:uid="{00000000-0005-0000-0000-000087970000}"/>
    <cellStyle name="Followed Hyperlink 9" xfId="4229" hidden="1" xr:uid="{00000000-0005-0000-0000-000088970000}"/>
    <cellStyle name="Followed Hyperlink 9" xfId="4212" hidden="1" xr:uid="{00000000-0005-0000-0000-000089970000}"/>
    <cellStyle name="Followed Hyperlink 9" xfId="4312" hidden="1" xr:uid="{00000000-0005-0000-0000-00008A970000}"/>
    <cellStyle name="Followed Hyperlink 9" xfId="3209" hidden="1" xr:uid="{00000000-0005-0000-0000-00008B970000}"/>
    <cellStyle name="Followed Hyperlink 9" xfId="4435" hidden="1" xr:uid="{00000000-0005-0000-0000-00008C970000}"/>
    <cellStyle name="Followed Hyperlink 9" xfId="4418" hidden="1" xr:uid="{00000000-0005-0000-0000-00008D970000}"/>
    <cellStyle name="Followed Hyperlink 9" xfId="4518" hidden="1" xr:uid="{00000000-0005-0000-0000-00008E970000}"/>
    <cellStyle name="Followed Hyperlink 9" xfId="4631" hidden="1" xr:uid="{00000000-0005-0000-0000-00008F970000}"/>
    <cellStyle name="Followed Hyperlink 9" xfId="4836" hidden="1" xr:uid="{00000000-0005-0000-0000-000090970000}"/>
    <cellStyle name="Followed Hyperlink 9" xfId="4819" hidden="1" xr:uid="{00000000-0005-0000-0000-000091970000}"/>
    <cellStyle name="Followed Hyperlink 9" xfId="4919" hidden="1" xr:uid="{00000000-0005-0000-0000-000092970000}"/>
    <cellStyle name="Followed Hyperlink 9" xfId="4958" hidden="1" xr:uid="{00000000-0005-0000-0000-000093970000}"/>
    <cellStyle name="Followed Hyperlink 9" xfId="5149" hidden="1" xr:uid="{00000000-0005-0000-0000-000094970000}"/>
    <cellStyle name="Followed Hyperlink 9" xfId="5132" hidden="1" xr:uid="{00000000-0005-0000-0000-000095970000}"/>
    <cellStyle name="Followed Hyperlink 9" xfId="5232" hidden="1" xr:uid="{00000000-0005-0000-0000-000096970000}"/>
    <cellStyle name="Followed Hyperlink 9" xfId="4980" hidden="1" xr:uid="{00000000-0005-0000-0000-000097970000}"/>
    <cellStyle name="Followed Hyperlink 9" xfId="5370" hidden="1" xr:uid="{00000000-0005-0000-0000-000098970000}"/>
    <cellStyle name="Followed Hyperlink 9" xfId="5353" hidden="1" xr:uid="{00000000-0005-0000-0000-000099970000}"/>
    <cellStyle name="Followed Hyperlink 9" xfId="5453" hidden="1" xr:uid="{00000000-0005-0000-0000-00009A970000}"/>
    <cellStyle name="Followed Hyperlink 9" xfId="4997" hidden="1" xr:uid="{00000000-0005-0000-0000-00009B970000}"/>
    <cellStyle name="Followed Hyperlink 9" xfId="5586" hidden="1" xr:uid="{00000000-0005-0000-0000-00009C970000}"/>
    <cellStyle name="Followed Hyperlink 9" xfId="5569" hidden="1" xr:uid="{00000000-0005-0000-0000-00009D970000}"/>
    <cellStyle name="Followed Hyperlink 9" xfId="5669" hidden="1" xr:uid="{00000000-0005-0000-0000-00009E970000}"/>
    <cellStyle name="Followed Hyperlink 9" xfId="5301" hidden="1" xr:uid="{00000000-0005-0000-0000-00009F970000}"/>
    <cellStyle name="Followed Hyperlink 9" xfId="5798" hidden="1" xr:uid="{00000000-0005-0000-0000-0000A0970000}"/>
    <cellStyle name="Followed Hyperlink 9" xfId="5781" hidden="1" xr:uid="{00000000-0005-0000-0000-0000A1970000}"/>
    <cellStyle name="Followed Hyperlink 9" xfId="5881" hidden="1" xr:uid="{00000000-0005-0000-0000-0000A2970000}"/>
    <cellStyle name="Followed Hyperlink 9" xfId="5517" hidden="1" xr:uid="{00000000-0005-0000-0000-0000A3970000}"/>
    <cellStyle name="Followed Hyperlink 9" xfId="6009" hidden="1" xr:uid="{00000000-0005-0000-0000-0000A4970000}"/>
    <cellStyle name="Followed Hyperlink 9" xfId="5992" hidden="1" xr:uid="{00000000-0005-0000-0000-0000A5970000}"/>
    <cellStyle name="Followed Hyperlink 9" xfId="6092" hidden="1" xr:uid="{00000000-0005-0000-0000-0000A6970000}"/>
    <cellStyle name="Followed Hyperlink 9" xfId="4989" hidden="1" xr:uid="{00000000-0005-0000-0000-0000A7970000}"/>
    <cellStyle name="Followed Hyperlink 9" xfId="6215" hidden="1" xr:uid="{00000000-0005-0000-0000-0000A8970000}"/>
    <cellStyle name="Followed Hyperlink 9" xfId="6198" hidden="1" xr:uid="{00000000-0005-0000-0000-0000A9970000}"/>
    <cellStyle name="Followed Hyperlink 9" xfId="6298" hidden="1" xr:uid="{00000000-0005-0000-0000-0000AA970000}"/>
    <cellStyle name="Followed Hyperlink 9" xfId="6394" hidden="1" xr:uid="{00000000-0005-0000-0000-0000AB970000}"/>
    <cellStyle name="Followed Hyperlink 9" xfId="6617" hidden="1" xr:uid="{00000000-0005-0000-0000-0000AC970000}"/>
    <cellStyle name="Followed Hyperlink 9" xfId="6600" hidden="1" xr:uid="{00000000-0005-0000-0000-0000AD970000}"/>
    <cellStyle name="Followed Hyperlink 9" xfId="6700" hidden="1" xr:uid="{00000000-0005-0000-0000-0000AE970000}"/>
    <cellStyle name="Followed Hyperlink 9" xfId="6979" hidden="1" xr:uid="{00000000-0005-0000-0000-0000AF970000}"/>
    <cellStyle name="Followed Hyperlink 9" xfId="7210" hidden="1" xr:uid="{00000000-0005-0000-0000-0000B0970000}"/>
    <cellStyle name="Followed Hyperlink 9" xfId="7193" hidden="1" xr:uid="{00000000-0005-0000-0000-0000B1970000}"/>
    <cellStyle name="Followed Hyperlink 9" xfId="7293" hidden="1" xr:uid="{00000000-0005-0000-0000-0000B2970000}"/>
    <cellStyle name="Followed Hyperlink 9" xfId="7332" hidden="1" xr:uid="{00000000-0005-0000-0000-0000B3970000}"/>
    <cellStyle name="Followed Hyperlink 9" xfId="7523" hidden="1" xr:uid="{00000000-0005-0000-0000-0000B4970000}"/>
    <cellStyle name="Followed Hyperlink 9" xfId="7506" hidden="1" xr:uid="{00000000-0005-0000-0000-0000B5970000}"/>
    <cellStyle name="Followed Hyperlink 9" xfId="7606" hidden="1" xr:uid="{00000000-0005-0000-0000-0000B6970000}"/>
    <cellStyle name="Followed Hyperlink 9" xfId="7354" hidden="1" xr:uid="{00000000-0005-0000-0000-0000B7970000}"/>
    <cellStyle name="Followed Hyperlink 9" xfId="7744" hidden="1" xr:uid="{00000000-0005-0000-0000-0000B8970000}"/>
    <cellStyle name="Followed Hyperlink 9" xfId="7727" hidden="1" xr:uid="{00000000-0005-0000-0000-0000B9970000}"/>
    <cellStyle name="Followed Hyperlink 9" xfId="7827" hidden="1" xr:uid="{00000000-0005-0000-0000-0000BA970000}"/>
    <cellStyle name="Followed Hyperlink 9" xfId="7371" hidden="1" xr:uid="{00000000-0005-0000-0000-0000BB970000}"/>
    <cellStyle name="Followed Hyperlink 9" xfId="7960" hidden="1" xr:uid="{00000000-0005-0000-0000-0000BC970000}"/>
    <cellStyle name="Followed Hyperlink 9" xfId="7943" hidden="1" xr:uid="{00000000-0005-0000-0000-0000BD970000}"/>
    <cellStyle name="Followed Hyperlink 9" xfId="8043" hidden="1" xr:uid="{00000000-0005-0000-0000-0000BE970000}"/>
    <cellStyle name="Followed Hyperlink 9" xfId="7675" hidden="1" xr:uid="{00000000-0005-0000-0000-0000BF970000}"/>
    <cellStyle name="Followed Hyperlink 9" xfId="8172" hidden="1" xr:uid="{00000000-0005-0000-0000-0000C0970000}"/>
    <cellStyle name="Followed Hyperlink 9" xfId="8155" hidden="1" xr:uid="{00000000-0005-0000-0000-0000C1970000}"/>
    <cellStyle name="Followed Hyperlink 9" xfId="8255" hidden="1" xr:uid="{00000000-0005-0000-0000-0000C2970000}"/>
    <cellStyle name="Followed Hyperlink 9" xfId="7891" hidden="1" xr:uid="{00000000-0005-0000-0000-0000C3970000}"/>
    <cellStyle name="Followed Hyperlink 9" xfId="8383" hidden="1" xr:uid="{00000000-0005-0000-0000-0000C4970000}"/>
    <cellStyle name="Followed Hyperlink 9" xfId="8366" hidden="1" xr:uid="{00000000-0005-0000-0000-0000C5970000}"/>
    <cellStyle name="Followed Hyperlink 9" xfId="8466" hidden="1" xr:uid="{00000000-0005-0000-0000-0000C6970000}"/>
    <cellStyle name="Followed Hyperlink 9" xfId="7363" hidden="1" xr:uid="{00000000-0005-0000-0000-0000C7970000}"/>
    <cellStyle name="Followed Hyperlink 9" xfId="8589" hidden="1" xr:uid="{00000000-0005-0000-0000-0000C8970000}"/>
    <cellStyle name="Followed Hyperlink 9" xfId="8572" hidden="1" xr:uid="{00000000-0005-0000-0000-0000C9970000}"/>
    <cellStyle name="Followed Hyperlink 9" xfId="8672" hidden="1" xr:uid="{00000000-0005-0000-0000-0000CA970000}"/>
    <cellStyle name="Followed Hyperlink 9" xfId="8792" hidden="1" xr:uid="{00000000-0005-0000-0000-0000CB970000}"/>
    <cellStyle name="Followed Hyperlink 9" xfId="8936" hidden="1" xr:uid="{00000000-0005-0000-0000-0000CC970000}"/>
    <cellStyle name="Followed Hyperlink 9" xfId="8919" hidden="1" xr:uid="{00000000-0005-0000-0000-0000CD970000}"/>
    <cellStyle name="Followed Hyperlink 9" xfId="9019" hidden="1" xr:uid="{00000000-0005-0000-0000-0000CE970000}"/>
    <cellStyle name="Followed Hyperlink 9" xfId="9058" hidden="1" xr:uid="{00000000-0005-0000-0000-0000CF970000}"/>
    <cellStyle name="Followed Hyperlink 9" xfId="9249" hidden="1" xr:uid="{00000000-0005-0000-0000-0000D0970000}"/>
    <cellStyle name="Followed Hyperlink 9" xfId="9232" hidden="1" xr:uid="{00000000-0005-0000-0000-0000D1970000}"/>
    <cellStyle name="Followed Hyperlink 9" xfId="9332" hidden="1" xr:uid="{00000000-0005-0000-0000-0000D2970000}"/>
    <cellStyle name="Followed Hyperlink 9" xfId="9080" hidden="1" xr:uid="{00000000-0005-0000-0000-0000D3970000}"/>
    <cellStyle name="Followed Hyperlink 9" xfId="9470" hidden="1" xr:uid="{00000000-0005-0000-0000-0000D4970000}"/>
    <cellStyle name="Followed Hyperlink 9" xfId="9453" hidden="1" xr:uid="{00000000-0005-0000-0000-0000D5970000}"/>
    <cellStyle name="Followed Hyperlink 9" xfId="9553" hidden="1" xr:uid="{00000000-0005-0000-0000-0000D6970000}"/>
    <cellStyle name="Followed Hyperlink 9" xfId="9097" hidden="1" xr:uid="{00000000-0005-0000-0000-0000D7970000}"/>
    <cellStyle name="Followed Hyperlink 9" xfId="9686" hidden="1" xr:uid="{00000000-0005-0000-0000-0000D8970000}"/>
    <cellStyle name="Followed Hyperlink 9" xfId="9669" hidden="1" xr:uid="{00000000-0005-0000-0000-0000D9970000}"/>
    <cellStyle name="Followed Hyperlink 9" xfId="9769" hidden="1" xr:uid="{00000000-0005-0000-0000-0000DA970000}"/>
    <cellStyle name="Followed Hyperlink 9" xfId="9401" hidden="1" xr:uid="{00000000-0005-0000-0000-0000DB970000}"/>
    <cellStyle name="Followed Hyperlink 9" xfId="9898" hidden="1" xr:uid="{00000000-0005-0000-0000-0000DC970000}"/>
    <cellStyle name="Followed Hyperlink 9" xfId="9881" hidden="1" xr:uid="{00000000-0005-0000-0000-0000DD970000}"/>
    <cellStyle name="Followed Hyperlink 9" xfId="9981" hidden="1" xr:uid="{00000000-0005-0000-0000-0000DE970000}"/>
    <cellStyle name="Followed Hyperlink 9" xfId="9617" hidden="1" xr:uid="{00000000-0005-0000-0000-0000DF970000}"/>
    <cellStyle name="Followed Hyperlink 9" xfId="10109" hidden="1" xr:uid="{00000000-0005-0000-0000-0000E0970000}"/>
    <cellStyle name="Followed Hyperlink 9" xfId="10092" hidden="1" xr:uid="{00000000-0005-0000-0000-0000E1970000}"/>
    <cellStyle name="Followed Hyperlink 9" xfId="10192" hidden="1" xr:uid="{00000000-0005-0000-0000-0000E2970000}"/>
    <cellStyle name="Followed Hyperlink 9" xfId="9089" hidden="1" xr:uid="{00000000-0005-0000-0000-0000E3970000}"/>
    <cellStyle name="Followed Hyperlink 9" xfId="10315" hidden="1" xr:uid="{00000000-0005-0000-0000-0000E4970000}"/>
    <cellStyle name="Followed Hyperlink 9" xfId="10298" hidden="1" xr:uid="{00000000-0005-0000-0000-0000E5970000}"/>
    <cellStyle name="Followed Hyperlink 9" xfId="10398" hidden="1" xr:uid="{00000000-0005-0000-0000-0000E6970000}"/>
    <cellStyle name="Followed Hyperlink 9" xfId="10434" hidden="1" xr:uid="{00000000-0005-0000-0000-0000E7970000}"/>
    <cellStyle name="Followed Hyperlink 9" xfId="10555" hidden="1" xr:uid="{00000000-0005-0000-0000-0000E8970000}"/>
    <cellStyle name="Followed Hyperlink 9" xfId="10538" hidden="1" xr:uid="{00000000-0005-0000-0000-0000E9970000}"/>
    <cellStyle name="Followed Hyperlink 9" xfId="10638" hidden="1" xr:uid="{00000000-0005-0000-0000-0000EA970000}"/>
    <cellStyle name="Followed Hyperlink 9" xfId="10762" hidden="1" xr:uid="{00000000-0005-0000-0000-0000EB970000}"/>
    <cellStyle name="Followed Hyperlink 9" xfId="10906" hidden="1" xr:uid="{00000000-0005-0000-0000-0000EC970000}"/>
    <cellStyle name="Followed Hyperlink 9" xfId="10889" hidden="1" xr:uid="{00000000-0005-0000-0000-0000ED970000}"/>
    <cellStyle name="Followed Hyperlink 9" xfId="10989" hidden="1" xr:uid="{00000000-0005-0000-0000-0000EE970000}"/>
    <cellStyle name="Followed Hyperlink 9" xfId="11028" hidden="1" xr:uid="{00000000-0005-0000-0000-0000EF970000}"/>
    <cellStyle name="Followed Hyperlink 9" xfId="11219" hidden="1" xr:uid="{00000000-0005-0000-0000-0000F0970000}"/>
    <cellStyle name="Followed Hyperlink 9" xfId="11202" hidden="1" xr:uid="{00000000-0005-0000-0000-0000F1970000}"/>
    <cellStyle name="Followed Hyperlink 9" xfId="11302" hidden="1" xr:uid="{00000000-0005-0000-0000-0000F2970000}"/>
    <cellStyle name="Followed Hyperlink 9" xfId="11050" hidden="1" xr:uid="{00000000-0005-0000-0000-0000F3970000}"/>
    <cellStyle name="Followed Hyperlink 9" xfId="11440" hidden="1" xr:uid="{00000000-0005-0000-0000-0000F4970000}"/>
    <cellStyle name="Followed Hyperlink 9" xfId="11423" hidden="1" xr:uid="{00000000-0005-0000-0000-0000F5970000}"/>
    <cellStyle name="Followed Hyperlink 9" xfId="11523" hidden="1" xr:uid="{00000000-0005-0000-0000-0000F6970000}"/>
    <cellStyle name="Followed Hyperlink 9" xfId="11067" hidden="1" xr:uid="{00000000-0005-0000-0000-0000F7970000}"/>
    <cellStyle name="Followed Hyperlink 9" xfId="11656" hidden="1" xr:uid="{00000000-0005-0000-0000-0000F8970000}"/>
    <cellStyle name="Followed Hyperlink 9" xfId="11639" hidden="1" xr:uid="{00000000-0005-0000-0000-0000F9970000}"/>
    <cellStyle name="Followed Hyperlink 9" xfId="11739" hidden="1" xr:uid="{00000000-0005-0000-0000-0000FA970000}"/>
    <cellStyle name="Followed Hyperlink 9" xfId="11371" hidden="1" xr:uid="{00000000-0005-0000-0000-0000FB970000}"/>
    <cellStyle name="Followed Hyperlink 9" xfId="11868" hidden="1" xr:uid="{00000000-0005-0000-0000-0000FC970000}"/>
    <cellStyle name="Followed Hyperlink 9" xfId="11851" hidden="1" xr:uid="{00000000-0005-0000-0000-0000FD970000}"/>
    <cellStyle name="Followed Hyperlink 9" xfId="11951" hidden="1" xr:uid="{00000000-0005-0000-0000-0000FE970000}"/>
    <cellStyle name="Followed Hyperlink 9" xfId="11587" hidden="1" xr:uid="{00000000-0005-0000-0000-0000FF970000}"/>
    <cellStyle name="Followed Hyperlink 9" xfId="12079" hidden="1" xr:uid="{00000000-0005-0000-0000-000000980000}"/>
    <cellStyle name="Followed Hyperlink 9" xfId="12062" hidden="1" xr:uid="{00000000-0005-0000-0000-000001980000}"/>
    <cellStyle name="Followed Hyperlink 9" xfId="12162" hidden="1" xr:uid="{00000000-0005-0000-0000-000002980000}"/>
    <cellStyle name="Followed Hyperlink 9" xfId="11059" hidden="1" xr:uid="{00000000-0005-0000-0000-000003980000}"/>
    <cellStyle name="Followed Hyperlink 9" xfId="12285" hidden="1" xr:uid="{00000000-0005-0000-0000-000004980000}"/>
    <cellStyle name="Followed Hyperlink 9" xfId="12268" hidden="1" xr:uid="{00000000-0005-0000-0000-000005980000}"/>
    <cellStyle name="Followed Hyperlink 9" xfId="12368" hidden="1" xr:uid="{00000000-0005-0000-0000-000006980000}"/>
    <cellStyle name="Followed Hyperlink 9" xfId="12475" hidden="1" xr:uid="{00000000-0005-0000-0000-000007980000}"/>
    <cellStyle name="Followed Hyperlink 9" xfId="12619" hidden="1" xr:uid="{00000000-0005-0000-0000-000008980000}"/>
    <cellStyle name="Followed Hyperlink 9" xfId="12602" hidden="1" xr:uid="{00000000-0005-0000-0000-000009980000}"/>
    <cellStyle name="Followed Hyperlink 9" xfId="12702" hidden="1" xr:uid="{00000000-0005-0000-0000-00000A980000}"/>
    <cellStyle name="Followed Hyperlink 9" xfId="12741" hidden="1" xr:uid="{00000000-0005-0000-0000-00000B980000}"/>
    <cellStyle name="Followed Hyperlink 9" xfId="12932" hidden="1" xr:uid="{00000000-0005-0000-0000-00000C980000}"/>
    <cellStyle name="Followed Hyperlink 9" xfId="12915" hidden="1" xr:uid="{00000000-0005-0000-0000-00000D980000}"/>
    <cellStyle name="Followed Hyperlink 9" xfId="13015" hidden="1" xr:uid="{00000000-0005-0000-0000-00000E980000}"/>
    <cellStyle name="Followed Hyperlink 9" xfId="12763" hidden="1" xr:uid="{00000000-0005-0000-0000-00000F980000}"/>
    <cellStyle name="Followed Hyperlink 9" xfId="13153" hidden="1" xr:uid="{00000000-0005-0000-0000-000010980000}"/>
    <cellStyle name="Followed Hyperlink 9" xfId="13136" hidden="1" xr:uid="{00000000-0005-0000-0000-000011980000}"/>
    <cellStyle name="Followed Hyperlink 9" xfId="13236" hidden="1" xr:uid="{00000000-0005-0000-0000-000012980000}"/>
    <cellStyle name="Followed Hyperlink 9" xfId="12780" hidden="1" xr:uid="{00000000-0005-0000-0000-000013980000}"/>
    <cellStyle name="Followed Hyperlink 9" xfId="13369" hidden="1" xr:uid="{00000000-0005-0000-0000-000014980000}"/>
    <cellStyle name="Followed Hyperlink 9" xfId="13352" hidden="1" xr:uid="{00000000-0005-0000-0000-000015980000}"/>
    <cellStyle name="Followed Hyperlink 9" xfId="13452" hidden="1" xr:uid="{00000000-0005-0000-0000-000016980000}"/>
    <cellStyle name="Followed Hyperlink 9" xfId="13084" hidden="1" xr:uid="{00000000-0005-0000-0000-000017980000}"/>
    <cellStyle name="Followed Hyperlink 9" xfId="13581" hidden="1" xr:uid="{00000000-0005-0000-0000-000018980000}"/>
    <cellStyle name="Followed Hyperlink 9" xfId="13564" hidden="1" xr:uid="{00000000-0005-0000-0000-000019980000}"/>
    <cellStyle name="Followed Hyperlink 9" xfId="13664" hidden="1" xr:uid="{00000000-0005-0000-0000-00001A980000}"/>
    <cellStyle name="Followed Hyperlink 9" xfId="13300" hidden="1" xr:uid="{00000000-0005-0000-0000-00001B980000}"/>
    <cellStyle name="Followed Hyperlink 9" xfId="13792" hidden="1" xr:uid="{00000000-0005-0000-0000-00001C980000}"/>
    <cellStyle name="Followed Hyperlink 9" xfId="13775" hidden="1" xr:uid="{00000000-0005-0000-0000-00001D980000}"/>
    <cellStyle name="Followed Hyperlink 9" xfId="13875" hidden="1" xr:uid="{00000000-0005-0000-0000-00001E980000}"/>
    <cellStyle name="Followed Hyperlink 9" xfId="12772" hidden="1" xr:uid="{00000000-0005-0000-0000-00001F980000}"/>
    <cellStyle name="Followed Hyperlink 9" xfId="13998" hidden="1" xr:uid="{00000000-0005-0000-0000-000020980000}"/>
    <cellStyle name="Followed Hyperlink 9" xfId="13981" hidden="1" xr:uid="{00000000-0005-0000-0000-000021980000}"/>
    <cellStyle name="Followed Hyperlink 9" xfId="14081" hidden="1" xr:uid="{00000000-0005-0000-0000-000022980000}"/>
    <cellStyle name="Followed Hyperlink 9" xfId="6931" hidden="1" xr:uid="{00000000-0005-0000-0000-000023980000}"/>
    <cellStyle name="Followed Hyperlink 9" xfId="14196" hidden="1" xr:uid="{00000000-0005-0000-0000-000024980000}"/>
    <cellStyle name="Followed Hyperlink 9" xfId="14179" hidden="1" xr:uid="{00000000-0005-0000-0000-000025980000}"/>
    <cellStyle name="Followed Hyperlink 9" xfId="14279" hidden="1" xr:uid="{00000000-0005-0000-0000-000026980000}"/>
    <cellStyle name="Followed Hyperlink 9" xfId="14318" hidden="1" xr:uid="{00000000-0005-0000-0000-000027980000}"/>
    <cellStyle name="Followed Hyperlink 9" xfId="14509" hidden="1" xr:uid="{00000000-0005-0000-0000-000028980000}"/>
    <cellStyle name="Followed Hyperlink 9" xfId="14492" hidden="1" xr:uid="{00000000-0005-0000-0000-000029980000}"/>
    <cellStyle name="Followed Hyperlink 9" xfId="14592" hidden="1" xr:uid="{00000000-0005-0000-0000-00002A980000}"/>
    <cellStyle name="Followed Hyperlink 9" xfId="14340" hidden="1" xr:uid="{00000000-0005-0000-0000-00002B980000}"/>
    <cellStyle name="Followed Hyperlink 9" xfId="14730" hidden="1" xr:uid="{00000000-0005-0000-0000-00002C980000}"/>
    <cellStyle name="Followed Hyperlink 9" xfId="14713" hidden="1" xr:uid="{00000000-0005-0000-0000-00002D980000}"/>
    <cellStyle name="Followed Hyperlink 9" xfId="14813" hidden="1" xr:uid="{00000000-0005-0000-0000-00002E980000}"/>
    <cellStyle name="Followed Hyperlink 9" xfId="14357" hidden="1" xr:uid="{00000000-0005-0000-0000-00002F980000}"/>
    <cellStyle name="Followed Hyperlink 9" xfId="14946" hidden="1" xr:uid="{00000000-0005-0000-0000-000030980000}"/>
    <cellStyle name="Followed Hyperlink 9" xfId="14929" hidden="1" xr:uid="{00000000-0005-0000-0000-000031980000}"/>
    <cellStyle name="Followed Hyperlink 9" xfId="15029" hidden="1" xr:uid="{00000000-0005-0000-0000-000032980000}"/>
    <cellStyle name="Followed Hyperlink 9" xfId="14661" hidden="1" xr:uid="{00000000-0005-0000-0000-000033980000}"/>
    <cellStyle name="Followed Hyperlink 9" xfId="15158" hidden="1" xr:uid="{00000000-0005-0000-0000-000034980000}"/>
    <cellStyle name="Followed Hyperlink 9" xfId="15141" hidden="1" xr:uid="{00000000-0005-0000-0000-000035980000}"/>
    <cellStyle name="Followed Hyperlink 9" xfId="15241" hidden="1" xr:uid="{00000000-0005-0000-0000-000036980000}"/>
    <cellStyle name="Followed Hyperlink 9" xfId="14877" hidden="1" xr:uid="{00000000-0005-0000-0000-000037980000}"/>
    <cellStyle name="Followed Hyperlink 9" xfId="15369" hidden="1" xr:uid="{00000000-0005-0000-0000-000038980000}"/>
    <cellStyle name="Followed Hyperlink 9" xfId="15352" hidden="1" xr:uid="{00000000-0005-0000-0000-000039980000}"/>
    <cellStyle name="Followed Hyperlink 9" xfId="15452" hidden="1" xr:uid="{00000000-0005-0000-0000-00003A980000}"/>
    <cellStyle name="Followed Hyperlink 9" xfId="14349" hidden="1" xr:uid="{00000000-0005-0000-0000-00003B980000}"/>
    <cellStyle name="Followed Hyperlink 9" xfId="15575" hidden="1" xr:uid="{00000000-0005-0000-0000-00003C980000}"/>
    <cellStyle name="Followed Hyperlink 9" xfId="15558" hidden="1" xr:uid="{00000000-0005-0000-0000-00003D980000}"/>
    <cellStyle name="Followed Hyperlink 9" xfId="15658" hidden="1" xr:uid="{00000000-0005-0000-0000-00003E980000}"/>
    <cellStyle name="Followed Hyperlink 9" xfId="15734" hidden="1" xr:uid="{00000000-0005-0000-0000-00003F980000}"/>
    <cellStyle name="Followed Hyperlink 9" xfId="15905" hidden="1" xr:uid="{00000000-0005-0000-0000-000040980000}"/>
    <cellStyle name="Followed Hyperlink 9" xfId="15888" hidden="1" xr:uid="{00000000-0005-0000-0000-000041980000}"/>
    <cellStyle name="Followed Hyperlink 9" xfId="15988" hidden="1" xr:uid="{00000000-0005-0000-0000-000042980000}"/>
    <cellStyle name="Followed Hyperlink 9" xfId="16215" hidden="1" xr:uid="{00000000-0005-0000-0000-000043980000}"/>
    <cellStyle name="Followed Hyperlink 9" xfId="16399" hidden="1" xr:uid="{00000000-0005-0000-0000-000044980000}"/>
    <cellStyle name="Followed Hyperlink 9" xfId="16382" hidden="1" xr:uid="{00000000-0005-0000-0000-000045980000}"/>
    <cellStyle name="Followed Hyperlink 9" xfId="16482" hidden="1" xr:uid="{00000000-0005-0000-0000-000046980000}"/>
    <cellStyle name="Followed Hyperlink 9" xfId="16521" hidden="1" xr:uid="{00000000-0005-0000-0000-000047980000}"/>
    <cellStyle name="Followed Hyperlink 9" xfId="16712" hidden="1" xr:uid="{00000000-0005-0000-0000-000048980000}"/>
    <cellStyle name="Followed Hyperlink 9" xfId="16695" hidden="1" xr:uid="{00000000-0005-0000-0000-000049980000}"/>
    <cellStyle name="Followed Hyperlink 9" xfId="16795" hidden="1" xr:uid="{00000000-0005-0000-0000-00004A980000}"/>
    <cellStyle name="Followed Hyperlink 9" xfId="16543" hidden="1" xr:uid="{00000000-0005-0000-0000-00004B980000}"/>
    <cellStyle name="Followed Hyperlink 9" xfId="16933" hidden="1" xr:uid="{00000000-0005-0000-0000-00004C980000}"/>
    <cellStyle name="Followed Hyperlink 9" xfId="16916" hidden="1" xr:uid="{00000000-0005-0000-0000-00004D980000}"/>
    <cellStyle name="Followed Hyperlink 9" xfId="17016" hidden="1" xr:uid="{00000000-0005-0000-0000-00004E980000}"/>
    <cellStyle name="Followed Hyperlink 9" xfId="16560" hidden="1" xr:uid="{00000000-0005-0000-0000-00004F980000}"/>
    <cellStyle name="Followed Hyperlink 9" xfId="17149" hidden="1" xr:uid="{00000000-0005-0000-0000-000050980000}"/>
    <cellStyle name="Followed Hyperlink 9" xfId="17132" hidden="1" xr:uid="{00000000-0005-0000-0000-000051980000}"/>
    <cellStyle name="Followed Hyperlink 9" xfId="17232" hidden="1" xr:uid="{00000000-0005-0000-0000-000052980000}"/>
    <cellStyle name="Followed Hyperlink 9" xfId="16864" hidden="1" xr:uid="{00000000-0005-0000-0000-000053980000}"/>
    <cellStyle name="Followed Hyperlink 9" xfId="17361" hidden="1" xr:uid="{00000000-0005-0000-0000-000054980000}"/>
    <cellStyle name="Followed Hyperlink 9" xfId="17344" hidden="1" xr:uid="{00000000-0005-0000-0000-000055980000}"/>
    <cellStyle name="Followed Hyperlink 9" xfId="17444" hidden="1" xr:uid="{00000000-0005-0000-0000-000056980000}"/>
    <cellStyle name="Followed Hyperlink 9" xfId="17080" hidden="1" xr:uid="{00000000-0005-0000-0000-000057980000}"/>
    <cellStyle name="Followed Hyperlink 9" xfId="17572" hidden="1" xr:uid="{00000000-0005-0000-0000-000058980000}"/>
    <cellStyle name="Followed Hyperlink 9" xfId="17555" hidden="1" xr:uid="{00000000-0005-0000-0000-000059980000}"/>
    <cellStyle name="Followed Hyperlink 9" xfId="17655" hidden="1" xr:uid="{00000000-0005-0000-0000-00005A980000}"/>
    <cellStyle name="Followed Hyperlink 9" xfId="16552" hidden="1" xr:uid="{00000000-0005-0000-0000-00005B980000}"/>
    <cellStyle name="Followed Hyperlink 9" xfId="17778" hidden="1" xr:uid="{00000000-0005-0000-0000-00005C980000}"/>
    <cellStyle name="Followed Hyperlink 9" xfId="17761" hidden="1" xr:uid="{00000000-0005-0000-0000-00005D980000}"/>
    <cellStyle name="Followed Hyperlink 9" xfId="17861" hidden="1" xr:uid="{00000000-0005-0000-0000-00005E980000}"/>
    <cellStyle name="Followed Hyperlink 9" xfId="17966" hidden="1" xr:uid="{00000000-0005-0000-0000-00005F980000}"/>
    <cellStyle name="Followed Hyperlink 9" xfId="18110" hidden="1" xr:uid="{00000000-0005-0000-0000-000060980000}"/>
    <cellStyle name="Followed Hyperlink 9" xfId="18093" hidden="1" xr:uid="{00000000-0005-0000-0000-000061980000}"/>
    <cellStyle name="Followed Hyperlink 9" xfId="18193" hidden="1" xr:uid="{00000000-0005-0000-0000-000062980000}"/>
    <cellStyle name="Followed Hyperlink 9" xfId="18232" hidden="1" xr:uid="{00000000-0005-0000-0000-000063980000}"/>
    <cellStyle name="Followed Hyperlink 9" xfId="18423" hidden="1" xr:uid="{00000000-0005-0000-0000-000064980000}"/>
    <cellStyle name="Followed Hyperlink 9" xfId="18406" hidden="1" xr:uid="{00000000-0005-0000-0000-000065980000}"/>
    <cellStyle name="Followed Hyperlink 9" xfId="18506" hidden="1" xr:uid="{00000000-0005-0000-0000-000066980000}"/>
    <cellStyle name="Followed Hyperlink 9" xfId="18254" hidden="1" xr:uid="{00000000-0005-0000-0000-000067980000}"/>
    <cellStyle name="Followed Hyperlink 9" xfId="18644" hidden="1" xr:uid="{00000000-0005-0000-0000-000068980000}"/>
    <cellStyle name="Followed Hyperlink 9" xfId="18627" hidden="1" xr:uid="{00000000-0005-0000-0000-000069980000}"/>
    <cellStyle name="Followed Hyperlink 9" xfId="18727" hidden="1" xr:uid="{00000000-0005-0000-0000-00006A980000}"/>
    <cellStyle name="Followed Hyperlink 9" xfId="18271" hidden="1" xr:uid="{00000000-0005-0000-0000-00006B980000}"/>
    <cellStyle name="Followed Hyperlink 9" xfId="18860" hidden="1" xr:uid="{00000000-0005-0000-0000-00006C980000}"/>
    <cellStyle name="Followed Hyperlink 9" xfId="18843" hidden="1" xr:uid="{00000000-0005-0000-0000-00006D980000}"/>
    <cellStyle name="Followed Hyperlink 9" xfId="18943" hidden="1" xr:uid="{00000000-0005-0000-0000-00006E980000}"/>
    <cellStyle name="Followed Hyperlink 9" xfId="18575" hidden="1" xr:uid="{00000000-0005-0000-0000-00006F980000}"/>
    <cellStyle name="Followed Hyperlink 9" xfId="19072" hidden="1" xr:uid="{00000000-0005-0000-0000-000070980000}"/>
    <cellStyle name="Followed Hyperlink 9" xfId="19055" hidden="1" xr:uid="{00000000-0005-0000-0000-000071980000}"/>
    <cellStyle name="Followed Hyperlink 9" xfId="19155" hidden="1" xr:uid="{00000000-0005-0000-0000-000072980000}"/>
    <cellStyle name="Followed Hyperlink 9" xfId="18791" hidden="1" xr:uid="{00000000-0005-0000-0000-000073980000}"/>
    <cellStyle name="Followed Hyperlink 9" xfId="19283" hidden="1" xr:uid="{00000000-0005-0000-0000-000074980000}"/>
    <cellStyle name="Followed Hyperlink 9" xfId="19266" hidden="1" xr:uid="{00000000-0005-0000-0000-000075980000}"/>
    <cellStyle name="Followed Hyperlink 9" xfId="19366" hidden="1" xr:uid="{00000000-0005-0000-0000-000076980000}"/>
    <cellStyle name="Followed Hyperlink 9" xfId="18263" hidden="1" xr:uid="{00000000-0005-0000-0000-000077980000}"/>
    <cellStyle name="Followed Hyperlink 9" xfId="19489" hidden="1" xr:uid="{00000000-0005-0000-0000-000078980000}"/>
    <cellStyle name="Followed Hyperlink 9" xfId="19472" hidden="1" xr:uid="{00000000-0005-0000-0000-000079980000}"/>
    <cellStyle name="Followed Hyperlink 9" xfId="19572" hidden="1" xr:uid="{00000000-0005-0000-0000-00007A980000}"/>
    <cellStyle name="Followed Hyperlink 9" xfId="19608" hidden="1" xr:uid="{00000000-0005-0000-0000-00007B980000}"/>
    <cellStyle name="Followed Hyperlink 9" xfId="19729" hidden="1" xr:uid="{00000000-0005-0000-0000-00007C980000}"/>
    <cellStyle name="Followed Hyperlink 9" xfId="19712" hidden="1" xr:uid="{00000000-0005-0000-0000-00007D980000}"/>
    <cellStyle name="Followed Hyperlink 9" xfId="19812" hidden="1" xr:uid="{00000000-0005-0000-0000-00007E980000}"/>
    <cellStyle name="Followed Hyperlink 9" xfId="19918" hidden="1" xr:uid="{00000000-0005-0000-0000-00007F980000}"/>
    <cellStyle name="Followed Hyperlink 9" xfId="20062" hidden="1" xr:uid="{00000000-0005-0000-0000-000080980000}"/>
    <cellStyle name="Followed Hyperlink 9" xfId="20045" hidden="1" xr:uid="{00000000-0005-0000-0000-000081980000}"/>
    <cellStyle name="Followed Hyperlink 9" xfId="20145" hidden="1" xr:uid="{00000000-0005-0000-0000-000082980000}"/>
    <cellStyle name="Followed Hyperlink 9" xfId="20184" hidden="1" xr:uid="{00000000-0005-0000-0000-000083980000}"/>
    <cellStyle name="Followed Hyperlink 9" xfId="20375" hidden="1" xr:uid="{00000000-0005-0000-0000-000084980000}"/>
    <cellStyle name="Followed Hyperlink 9" xfId="20358" hidden="1" xr:uid="{00000000-0005-0000-0000-000085980000}"/>
    <cellStyle name="Followed Hyperlink 9" xfId="20458" hidden="1" xr:uid="{00000000-0005-0000-0000-000086980000}"/>
    <cellStyle name="Followed Hyperlink 9" xfId="20206" hidden="1" xr:uid="{00000000-0005-0000-0000-000087980000}"/>
    <cellStyle name="Followed Hyperlink 9" xfId="20596" hidden="1" xr:uid="{00000000-0005-0000-0000-000088980000}"/>
    <cellStyle name="Followed Hyperlink 9" xfId="20579" hidden="1" xr:uid="{00000000-0005-0000-0000-000089980000}"/>
    <cellStyle name="Followed Hyperlink 9" xfId="20679" hidden="1" xr:uid="{00000000-0005-0000-0000-00008A980000}"/>
    <cellStyle name="Followed Hyperlink 9" xfId="20223" hidden="1" xr:uid="{00000000-0005-0000-0000-00008B980000}"/>
    <cellStyle name="Followed Hyperlink 9" xfId="20812" hidden="1" xr:uid="{00000000-0005-0000-0000-00008C980000}"/>
    <cellStyle name="Followed Hyperlink 9" xfId="20795" hidden="1" xr:uid="{00000000-0005-0000-0000-00008D980000}"/>
    <cellStyle name="Followed Hyperlink 9" xfId="20895" hidden="1" xr:uid="{00000000-0005-0000-0000-00008E980000}"/>
    <cellStyle name="Followed Hyperlink 9" xfId="20527" hidden="1" xr:uid="{00000000-0005-0000-0000-00008F980000}"/>
    <cellStyle name="Followed Hyperlink 9" xfId="21024" hidden="1" xr:uid="{00000000-0005-0000-0000-000090980000}"/>
    <cellStyle name="Followed Hyperlink 9" xfId="21007" hidden="1" xr:uid="{00000000-0005-0000-0000-000091980000}"/>
    <cellStyle name="Followed Hyperlink 9" xfId="21107" hidden="1" xr:uid="{00000000-0005-0000-0000-000092980000}"/>
    <cellStyle name="Followed Hyperlink 9" xfId="20743" hidden="1" xr:uid="{00000000-0005-0000-0000-000093980000}"/>
    <cellStyle name="Followed Hyperlink 9" xfId="21235" hidden="1" xr:uid="{00000000-0005-0000-0000-000094980000}"/>
    <cellStyle name="Followed Hyperlink 9" xfId="21218" hidden="1" xr:uid="{00000000-0005-0000-0000-000095980000}"/>
    <cellStyle name="Followed Hyperlink 9" xfId="21318" hidden="1" xr:uid="{00000000-0005-0000-0000-000096980000}"/>
    <cellStyle name="Followed Hyperlink 9" xfId="20215" hidden="1" xr:uid="{00000000-0005-0000-0000-000097980000}"/>
    <cellStyle name="Followed Hyperlink 9" xfId="21441" hidden="1" xr:uid="{00000000-0005-0000-0000-000098980000}"/>
    <cellStyle name="Followed Hyperlink 9" xfId="21424" hidden="1" xr:uid="{00000000-0005-0000-0000-000099980000}"/>
    <cellStyle name="Followed Hyperlink 9" xfId="21524" hidden="1" xr:uid="{00000000-0005-0000-0000-00009A980000}"/>
    <cellStyle name="Followed Hyperlink 9" xfId="21617" hidden="1" xr:uid="{00000000-0005-0000-0000-00009B980000}"/>
    <cellStyle name="Followed Hyperlink 9" xfId="21761" hidden="1" xr:uid="{00000000-0005-0000-0000-00009C980000}"/>
    <cellStyle name="Followed Hyperlink 9" xfId="21744" hidden="1" xr:uid="{00000000-0005-0000-0000-00009D980000}"/>
    <cellStyle name="Followed Hyperlink 9" xfId="21844" hidden="1" xr:uid="{00000000-0005-0000-0000-00009E980000}"/>
    <cellStyle name="Followed Hyperlink 9" xfId="21883" hidden="1" xr:uid="{00000000-0005-0000-0000-00009F980000}"/>
    <cellStyle name="Followed Hyperlink 9" xfId="22074" hidden="1" xr:uid="{00000000-0005-0000-0000-0000A0980000}"/>
    <cellStyle name="Followed Hyperlink 9" xfId="22057" hidden="1" xr:uid="{00000000-0005-0000-0000-0000A1980000}"/>
    <cellStyle name="Followed Hyperlink 9" xfId="22157" hidden="1" xr:uid="{00000000-0005-0000-0000-0000A2980000}"/>
    <cellStyle name="Followed Hyperlink 9" xfId="21905" hidden="1" xr:uid="{00000000-0005-0000-0000-0000A3980000}"/>
    <cellStyle name="Followed Hyperlink 9" xfId="22295" hidden="1" xr:uid="{00000000-0005-0000-0000-0000A4980000}"/>
    <cellStyle name="Followed Hyperlink 9" xfId="22278" hidden="1" xr:uid="{00000000-0005-0000-0000-0000A5980000}"/>
    <cellStyle name="Followed Hyperlink 9" xfId="22378" hidden="1" xr:uid="{00000000-0005-0000-0000-0000A6980000}"/>
    <cellStyle name="Followed Hyperlink 9" xfId="21922" hidden="1" xr:uid="{00000000-0005-0000-0000-0000A7980000}"/>
    <cellStyle name="Followed Hyperlink 9" xfId="22511" hidden="1" xr:uid="{00000000-0005-0000-0000-0000A8980000}"/>
    <cellStyle name="Followed Hyperlink 9" xfId="22494" hidden="1" xr:uid="{00000000-0005-0000-0000-0000A9980000}"/>
    <cellStyle name="Followed Hyperlink 9" xfId="22594" hidden="1" xr:uid="{00000000-0005-0000-0000-0000AA980000}"/>
    <cellStyle name="Followed Hyperlink 9" xfId="22226" hidden="1" xr:uid="{00000000-0005-0000-0000-0000AB980000}"/>
    <cellStyle name="Followed Hyperlink 9" xfId="22723" hidden="1" xr:uid="{00000000-0005-0000-0000-0000AC980000}"/>
    <cellStyle name="Followed Hyperlink 9" xfId="22706" hidden="1" xr:uid="{00000000-0005-0000-0000-0000AD980000}"/>
    <cellStyle name="Followed Hyperlink 9" xfId="22806" hidden="1" xr:uid="{00000000-0005-0000-0000-0000AE980000}"/>
    <cellStyle name="Followed Hyperlink 9" xfId="22442" hidden="1" xr:uid="{00000000-0005-0000-0000-0000AF980000}"/>
    <cellStyle name="Followed Hyperlink 9" xfId="22934" hidden="1" xr:uid="{00000000-0005-0000-0000-0000B0980000}"/>
    <cellStyle name="Followed Hyperlink 9" xfId="22917" hidden="1" xr:uid="{00000000-0005-0000-0000-0000B1980000}"/>
    <cellStyle name="Followed Hyperlink 9" xfId="23017" hidden="1" xr:uid="{00000000-0005-0000-0000-0000B2980000}"/>
    <cellStyle name="Followed Hyperlink 9" xfId="21914" hidden="1" xr:uid="{00000000-0005-0000-0000-0000B3980000}"/>
    <cellStyle name="Followed Hyperlink 9" xfId="23140" hidden="1" xr:uid="{00000000-0005-0000-0000-0000B4980000}"/>
    <cellStyle name="Followed Hyperlink 9" xfId="23123" hidden="1" xr:uid="{00000000-0005-0000-0000-0000B5980000}"/>
    <cellStyle name="Followed Hyperlink 9" xfId="23223" hidden="1" xr:uid="{00000000-0005-0000-0000-0000B6980000}"/>
    <cellStyle name="Followed Hyperlink 9" xfId="6815" hidden="1" xr:uid="{00000000-0005-0000-0000-0000B7980000}"/>
    <cellStyle name="Followed Hyperlink 9" xfId="15726" hidden="1" xr:uid="{00000000-0005-0000-0000-0000B8980000}"/>
    <cellStyle name="Followed Hyperlink 9" xfId="4595" hidden="1" xr:uid="{00000000-0005-0000-0000-0000B9980000}"/>
    <cellStyle name="Followed Hyperlink 9" xfId="16088" hidden="1" xr:uid="{00000000-0005-0000-0000-0000BA980000}"/>
    <cellStyle name="Followed Hyperlink 9" xfId="4640" hidden="1" xr:uid="{00000000-0005-0000-0000-0000BB980000}"/>
    <cellStyle name="Followed Hyperlink 9" xfId="23373" hidden="1" xr:uid="{00000000-0005-0000-0000-0000BC980000}"/>
    <cellStyle name="Followed Hyperlink 9" xfId="23356" hidden="1" xr:uid="{00000000-0005-0000-0000-0000BD980000}"/>
    <cellStyle name="Followed Hyperlink 9" xfId="23456" hidden="1" xr:uid="{00000000-0005-0000-0000-0000BE980000}"/>
    <cellStyle name="Followed Hyperlink 9" xfId="6759" hidden="1" xr:uid="{00000000-0005-0000-0000-0000BF980000}"/>
    <cellStyle name="Followed Hyperlink 9" xfId="23594" hidden="1" xr:uid="{00000000-0005-0000-0000-0000C0980000}"/>
    <cellStyle name="Followed Hyperlink 9" xfId="23577" hidden="1" xr:uid="{00000000-0005-0000-0000-0000C1980000}"/>
    <cellStyle name="Followed Hyperlink 9" xfId="23677" hidden="1" xr:uid="{00000000-0005-0000-0000-0000C2980000}"/>
    <cellStyle name="Followed Hyperlink 9" xfId="658" hidden="1" xr:uid="{00000000-0005-0000-0000-0000C3980000}"/>
    <cellStyle name="Followed Hyperlink 9" xfId="23810" hidden="1" xr:uid="{00000000-0005-0000-0000-0000C4980000}"/>
    <cellStyle name="Followed Hyperlink 9" xfId="23793" hidden="1" xr:uid="{00000000-0005-0000-0000-0000C5980000}"/>
    <cellStyle name="Followed Hyperlink 9" xfId="23893" hidden="1" xr:uid="{00000000-0005-0000-0000-0000C6980000}"/>
    <cellStyle name="Followed Hyperlink 9" xfId="23525" hidden="1" xr:uid="{00000000-0005-0000-0000-0000C7980000}"/>
    <cellStyle name="Followed Hyperlink 9" xfId="24022" hidden="1" xr:uid="{00000000-0005-0000-0000-0000C8980000}"/>
    <cellStyle name="Followed Hyperlink 9" xfId="24005" hidden="1" xr:uid="{00000000-0005-0000-0000-0000C9980000}"/>
    <cellStyle name="Followed Hyperlink 9" xfId="24105" hidden="1" xr:uid="{00000000-0005-0000-0000-0000CA980000}"/>
    <cellStyle name="Followed Hyperlink 9" xfId="23741" hidden="1" xr:uid="{00000000-0005-0000-0000-0000CB980000}"/>
    <cellStyle name="Followed Hyperlink 9" xfId="24233" hidden="1" xr:uid="{00000000-0005-0000-0000-0000CC980000}"/>
    <cellStyle name="Followed Hyperlink 9" xfId="24216" hidden="1" xr:uid="{00000000-0005-0000-0000-0000CD980000}"/>
    <cellStyle name="Followed Hyperlink 9" xfId="24316" hidden="1" xr:uid="{00000000-0005-0000-0000-0000CE980000}"/>
    <cellStyle name="Followed Hyperlink 9" xfId="6900" hidden="1" xr:uid="{00000000-0005-0000-0000-0000CF980000}"/>
    <cellStyle name="Followed Hyperlink 9" xfId="24439" hidden="1" xr:uid="{00000000-0005-0000-0000-0000D0980000}"/>
    <cellStyle name="Followed Hyperlink 9" xfId="24422" hidden="1" xr:uid="{00000000-0005-0000-0000-0000D1980000}"/>
    <cellStyle name="Followed Hyperlink 9" xfId="24522" hidden="1" xr:uid="{00000000-0005-0000-0000-0000D2980000}"/>
    <cellStyle name="Followed Hyperlink 9" xfId="24558" hidden="1" xr:uid="{00000000-0005-0000-0000-0000D3980000}"/>
    <cellStyle name="Followed Hyperlink 9" xfId="24679" hidden="1" xr:uid="{00000000-0005-0000-0000-0000D4980000}"/>
    <cellStyle name="Followed Hyperlink 9" xfId="24662" hidden="1" xr:uid="{00000000-0005-0000-0000-0000D5980000}"/>
    <cellStyle name="Followed Hyperlink 9" xfId="24762" hidden="1" xr:uid="{00000000-0005-0000-0000-0000D6980000}"/>
    <cellStyle name="Followed Hyperlink 9" xfId="24871" hidden="1" xr:uid="{00000000-0005-0000-0000-0000D7980000}"/>
    <cellStyle name="Followed Hyperlink 9" xfId="25015" hidden="1" xr:uid="{00000000-0005-0000-0000-0000D8980000}"/>
    <cellStyle name="Followed Hyperlink 9" xfId="24998" hidden="1" xr:uid="{00000000-0005-0000-0000-0000D9980000}"/>
    <cellStyle name="Followed Hyperlink 9" xfId="25098" hidden="1" xr:uid="{00000000-0005-0000-0000-0000DA980000}"/>
    <cellStyle name="Followed Hyperlink 9" xfId="25137" hidden="1" xr:uid="{00000000-0005-0000-0000-0000DB980000}"/>
    <cellStyle name="Followed Hyperlink 9" xfId="25328" hidden="1" xr:uid="{00000000-0005-0000-0000-0000DC980000}"/>
    <cellStyle name="Followed Hyperlink 9" xfId="25311" hidden="1" xr:uid="{00000000-0005-0000-0000-0000DD980000}"/>
    <cellStyle name="Followed Hyperlink 9" xfId="25411" hidden="1" xr:uid="{00000000-0005-0000-0000-0000DE980000}"/>
    <cellStyle name="Followed Hyperlink 9" xfId="25159" hidden="1" xr:uid="{00000000-0005-0000-0000-0000DF980000}"/>
    <cellStyle name="Followed Hyperlink 9" xfId="25549" hidden="1" xr:uid="{00000000-0005-0000-0000-0000E0980000}"/>
    <cellStyle name="Followed Hyperlink 9" xfId="25532" hidden="1" xr:uid="{00000000-0005-0000-0000-0000E1980000}"/>
    <cellStyle name="Followed Hyperlink 9" xfId="25632" hidden="1" xr:uid="{00000000-0005-0000-0000-0000E2980000}"/>
    <cellStyle name="Followed Hyperlink 9" xfId="25176" hidden="1" xr:uid="{00000000-0005-0000-0000-0000E3980000}"/>
    <cellStyle name="Followed Hyperlink 9" xfId="25765" hidden="1" xr:uid="{00000000-0005-0000-0000-0000E4980000}"/>
    <cellStyle name="Followed Hyperlink 9" xfId="25748" hidden="1" xr:uid="{00000000-0005-0000-0000-0000E5980000}"/>
    <cellStyle name="Followed Hyperlink 9" xfId="25848" hidden="1" xr:uid="{00000000-0005-0000-0000-0000E6980000}"/>
    <cellStyle name="Followed Hyperlink 9" xfId="25480" hidden="1" xr:uid="{00000000-0005-0000-0000-0000E7980000}"/>
    <cellStyle name="Followed Hyperlink 9" xfId="25977" hidden="1" xr:uid="{00000000-0005-0000-0000-0000E8980000}"/>
    <cellStyle name="Followed Hyperlink 9" xfId="25960" hidden="1" xr:uid="{00000000-0005-0000-0000-0000E9980000}"/>
    <cellStyle name="Followed Hyperlink 9" xfId="26060" hidden="1" xr:uid="{00000000-0005-0000-0000-0000EA980000}"/>
    <cellStyle name="Followed Hyperlink 9" xfId="25696" hidden="1" xr:uid="{00000000-0005-0000-0000-0000EB980000}"/>
    <cellStyle name="Followed Hyperlink 9" xfId="26188" hidden="1" xr:uid="{00000000-0005-0000-0000-0000EC980000}"/>
    <cellStyle name="Followed Hyperlink 9" xfId="26171" hidden="1" xr:uid="{00000000-0005-0000-0000-0000ED980000}"/>
    <cellStyle name="Followed Hyperlink 9" xfId="26271" hidden="1" xr:uid="{00000000-0005-0000-0000-0000EE980000}"/>
    <cellStyle name="Followed Hyperlink 9" xfId="25168" hidden="1" xr:uid="{00000000-0005-0000-0000-0000EF980000}"/>
    <cellStyle name="Followed Hyperlink 9" xfId="26394" hidden="1" xr:uid="{00000000-0005-0000-0000-0000F0980000}"/>
    <cellStyle name="Followed Hyperlink 9" xfId="26377" hidden="1" xr:uid="{00000000-0005-0000-0000-0000F1980000}"/>
    <cellStyle name="Followed Hyperlink 9" xfId="26477" hidden="1" xr:uid="{00000000-0005-0000-0000-0000F2980000}"/>
    <cellStyle name="Followed Hyperlink 9" xfId="26588" hidden="1" xr:uid="{00000000-0005-0000-0000-0000F3980000}"/>
    <cellStyle name="Followed Hyperlink 9" xfId="26732" hidden="1" xr:uid="{00000000-0005-0000-0000-0000F4980000}"/>
    <cellStyle name="Followed Hyperlink 9" xfId="26715" hidden="1" xr:uid="{00000000-0005-0000-0000-0000F5980000}"/>
    <cellStyle name="Followed Hyperlink 9" xfId="26815" hidden="1" xr:uid="{00000000-0005-0000-0000-0000F6980000}"/>
    <cellStyle name="Followed Hyperlink 9" xfId="26854" hidden="1" xr:uid="{00000000-0005-0000-0000-0000F7980000}"/>
    <cellStyle name="Followed Hyperlink 9" xfId="27045" hidden="1" xr:uid="{00000000-0005-0000-0000-0000F8980000}"/>
    <cellStyle name="Followed Hyperlink 9" xfId="27028" hidden="1" xr:uid="{00000000-0005-0000-0000-0000F9980000}"/>
    <cellStyle name="Followed Hyperlink 9" xfId="27128" hidden="1" xr:uid="{00000000-0005-0000-0000-0000FA980000}"/>
    <cellStyle name="Followed Hyperlink 9" xfId="26876" hidden="1" xr:uid="{00000000-0005-0000-0000-0000FB980000}"/>
    <cellStyle name="Followed Hyperlink 9" xfId="27266" hidden="1" xr:uid="{00000000-0005-0000-0000-0000FC980000}"/>
    <cellStyle name="Followed Hyperlink 9" xfId="27249" hidden="1" xr:uid="{00000000-0005-0000-0000-0000FD980000}"/>
    <cellStyle name="Followed Hyperlink 9" xfId="27349" hidden="1" xr:uid="{00000000-0005-0000-0000-0000FE980000}"/>
    <cellStyle name="Followed Hyperlink 9" xfId="26893" hidden="1" xr:uid="{00000000-0005-0000-0000-0000FF980000}"/>
    <cellStyle name="Followed Hyperlink 9" xfId="27482" hidden="1" xr:uid="{00000000-0005-0000-0000-000000990000}"/>
    <cellStyle name="Followed Hyperlink 9" xfId="27465" hidden="1" xr:uid="{00000000-0005-0000-0000-000001990000}"/>
    <cellStyle name="Followed Hyperlink 9" xfId="27565" hidden="1" xr:uid="{00000000-0005-0000-0000-000002990000}"/>
    <cellStyle name="Followed Hyperlink 9" xfId="27197" hidden="1" xr:uid="{00000000-0005-0000-0000-000003990000}"/>
    <cellStyle name="Followed Hyperlink 9" xfId="27694" hidden="1" xr:uid="{00000000-0005-0000-0000-000004990000}"/>
    <cellStyle name="Followed Hyperlink 9" xfId="27677" hidden="1" xr:uid="{00000000-0005-0000-0000-000005990000}"/>
    <cellStyle name="Followed Hyperlink 9" xfId="27777" hidden="1" xr:uid="{00000000-0005-0000-0000-000006990000}"/>
    <cellStyle name="Followed Hyperlink 9" xfId="27413" hidden="1" xr:uid="{00000000-0005-0000-0000-000007990000}"/>
    <cellStyle name="Followed Hyperlink 9" xfId="27905" hidden="1" xr:uid="{00000000-0005-0000-0000-000008990000}"/>
    <cellStyle name="Followed Hyperlink 9" xfId="27888" hidden="1" xr:uid="{00000000-0005-0000-0000-000009990000}"/>
    <cellStyle name="Followed Hyperlink 9" xfId="27988" hidden="1" xr:uid="{00000000-0005-0000-0000-00000A990000}"/>
    <cellStyle name="Followed Hyperlink 9" xfId="26885" hidden="1" xr:uid="{00000000-0005-0000-0000-00000B990000}"/>
    <cellStyle name="Followed Hyperlink 9" xfId="28111" hidden="1" xr:uid="{00000000-0005-0000-0000-00000C990000}"/>
    <cellStyle name="Followed Hyperlink 9" xfId="28094" hidden="1" xr:uid="{00000000-0005-0000-0000-00000D990000}"/>
    <cellStyle name="Followed Hyperlink 9" xfId="28194" hidden="1" xr:uid="{00000000-0005-0000-0000-00000E990000}"/>
    <cellStyle name="Followed Hyperlink 9" xfId="28230" hidden="1" xr:uid="{00000000-0005-0000-0000-00000F990000}"/>
    <cellStyle name="Followed Hyperlink 9" xfId="28351" hidden="1" xr:uid="{00000000-0005-0000-0000-000010990000}"/>
    <cellStyle name="Followed Hyperlink 9" xfId="28334" hidden="1" xr:uid="{00000000-0005-0000-0000-000011990000}"/>
    <cellStyle name="Followed Hyperlink 9" xfId="28434" hidden="1" xr:uid="{00000000-0005-0000-0000-000012990000}"/>
    <cellStyle name="Followed Hyperlink 9" xfId="28513" hidden="1" xr:uid="{00000000-0005-0000-0000-000013990000}"/>
    <cellStyle name="Followed Hyperlink 9" xfId="28657" hidden="1" xr:uid="{00000000-0005-0000-0000-000014990000}"/>
    <cellStyle name="Followed Hyperlink 9" xfId="28640" hidden="1" xr:uid="{00000000-0005-0000-0000-000015990000}"/>
    <cellStyle name="Followed Hyperlink 9" xfId="28740" hidden="1" xr:uid="{00000000-0005-0000-0000-000016990000}"/>
    <cellStyle name="Followed Hyperlink 9" xfId="28779" hidden="1" xr:uid="{00000000-0005-0000-0000-000017990000}"/>
    <cellStyle name="Followed Hyperlink 9" xfId="28970" hidden="1" xr:uid="{00000000-0005-0000-0000-000018990000}"/>
    <cellStyle name="Followed Hyperlink 9" xfId="28953" hidden="1" xr:uid="{00000000-0005-0000-0000-000019990000}"/>
    <cellStyle name="Followed Hyperlink 9" xfId="29053" hidden="1" xr:uid="{00000000-0005-0000-0000-00001A990000}"/>
    <cellStyle name="Followed Hyperlink 9" xfId="28801" hidden="1" xr:uid="{00000000-0005-0000-0000-00001B990000}"/>
    <cellStyle name="Followed Hyperlink 9" xfId="29191" hidden="1" xr:uid="{00000000-0005-0000-0000-00001C990000}"/>
    <cellStyle name="Followed Hyperlink 9" xfId="29174" hidden="1" xr:uid="{00000000-0005-0000-0000-00001D990000}"/>
    <cellStyle name="Followed Hyperlink 9" xfId="29274" hidden="1" xr:uid="{00000000-0005-0000-0000-00001E990000}"/>
    <cellStyle name="Followed Hyperlink 9" xfId="28818" hidden="1" xr:uid="{00000000-0005-0000-0000-00001F990000}"/>
    <cellStyle name="Followed Hyperlink 9" xfId="29407" hidden="1" xr:uid="{00000000-0005-0000-0000-000020990000}"/>
    <cellStyle name="Followed Hyperlink 9" xfId="29390" hidden="1" xr:uid="{00000000-0005-0000-0000-000021990000}"/>
    <cellStyle name="Followed Hyperlink 9" xfId="29490" hidden="1" xr:uid="{00000000-0005-0000-0000-000022990000}"/>
    <cellStyle name="Followed Hyperlink 9" xfId="29122" hidden="1" xr:uid="{00000000-0005-0000-0000-000023990000}"/>
    <cellStyle name="Followed Hyperlink 9" xfId="29619" hidden="1" xr:uid="{00000000-0005-0000-0000-000024990000}"/>
    <cellStyle name="Followed Hyperlink 9" xfId="29602" hidden="1" xr:uid="{00000000-0005-0000-0000-000025990000}"/>
    <cellStyle name="Followed Hyperlink 9" xfId="29702" hidden="1" xr:uid="{00000000-0005-0000-0000-000026990000}"/>
    <cellStyle name="Followed Hyperlink 9" xfId="29338" hidden="1" xr:uid="{00000000-0005-0000-0000-000027990000}"/>
    <cellStyle name="Followed Hyperlink 9" xfId="29830" hidden="1" xr:uid="{00000000-0005-0000-0000-000028990000}"/>
    <cellStyle name="Followed Hyperlink 9" xfId="29813" hidden="1" xr:uid="{00000000-0005-0000-0000-000029990000}"/>
    <cellStyle name="Followed Hyperlink 9" xfId="29913" hidden="1" xr:uid="{00000000-0005-0000-0000-00002A990000}"/>
    <cellStyle name="Followed Hyperlink 9" xfId="28810" hidden="1" xr:uid="{00000000-0005-0000-0000-00002B990000}"/>
    <cellStyle name="Followed Hyperlink 9" xfId="30036" hidden="1" xr:uid="{00000000-0005-0000-0000-00002C990000}"/>
    <cellStyle name="Followed Hyperlink 9" xfId="30019" hidden="1" xr:uid="{00000000-0005-0000-0000-00002D990000}"/>
    <cellStyle name="Followed Hyperlink 9" xfId="30119" hidden="1" xr:uid="{00000000-0005-0000-0000-00002E990000}"/>
    <cellStyle name="Followed Hyperlink 9" xfId="30193" hidden="1" xr:uid="{00000000-0005-0000-0000-00002F990000}"/>
    <cellStyle name="Followed Hyperlink 9" xfId="30337" hidden="1" xr:uid="{00000000-0005-0000-0000-000030990000}"/>
    <cellStyle name="Followed Hyperlink 9" xfId="30320" hidden="1" xr:uid="{00000000-0005-0000-0000-000031990000}"/>
    <cellStyle name="Followed Hyperlink 9" xfId="30420" hidden="1" xr:uid="{00000000-0005-0000-0000-000032990000}"/>
    <cellStyle name="Followed Hyperlink 9" xfId="30459" hidden="1" xr:uid="{00000000-0005-0000-0000-000033990000}"/>
    <cellStyle name="Followed Hyperlink 9" xfId="30650" hidden="1" xr:uid="{00000000-0005-0000-0000-000034990000}"/>
    <cellStyle name="Followed Hyperlink 9" xfId="30633" hidden="1" xr:uid="{00000000-0005-0000-0000-000035990000}"/>
    <cellStyle name="Followed Hyperlink 9" xfId="30733" hidden="1" xr:uid="{00000000-0005-0000-0000-000036990000}"/>
    <cellStyle name="Followed Hyperlink 9" xfId="30481" hidden="1" xr:uid="{00000000-0005-0000-0000-000037990000}"/>
    <cellStyle name="Followed Hyperlink 9" xfId="30871" hidden="1" xr:uid="{00000000-0005-0000-0000-000038990000}"/>
    <cellStyle name="Followed Hyperlink 9" xfId="30854" hidden="1" xr:uid="{00000000-0005-0000-0000-000039990000}"/>
    <cellStyle name="Followed Hyperlink 9" xfId="30954" hidden="1" xr:uid="{00000000-0005-0000-0000-00003A990000}"/>
    <cellStyle name="Followed Hyperlink 9" xfId="30498" hidden="1" xr:uid="{00000000-0005-0000-0000-00003B990000}"/>
    <cellStyle name="Followed Hyperlink 9" xfId="31087" hidden="1" xr:uid="{00000000-0005-0000-0000-00003C990000}"/>
    <cellStyle name="Followed Hyperlink 9" xfId="31070" hidden="1" xr:uid="{00000000-0005-0000-0000-00003D990000}"/>
    <cellStyle name="Followed Hyperlink 9" xfId="31170" hidden="1" xr:uid="{00000000-0005-0000-0000-00003E990000}"/>
    <cellStyle name="Followed Hyperlink 9" xfId="30802" hidden="1" xr:uid="{00000000-0005-0000-0000-00003F990000}"/>
    <cellStyle name="Followed Hyperlink 9" xfId="31299" hidden="1" xr:uid="{00000000-0005-0000-0000-000040990000}"/>
    <cellStyle name="Followed Hyperlink 9" xfId="31282" hidden="1" xr:uid="{00000000-0005-0000-0000-000041990000}"/>
    <cellStyle name="Followed Hyperlink 9" xfId="31382" hidden="1" xr:uid="{00000000-0005-0000-0000-000042990000}"/>
    <cellStyle name="Followed Hyperlink 9" xfId="31018" hidden="1" xr:uid="{00000000-0005-0000-0000-000043990000}"/>
    <cellStyle name="Followed Hyperlink 9" xfId="31510" hidden="1" xr:uid="{00000000-0005-0000-0000-000044990000}"/>
    <cellStyle name="Followed Hyperlink 9" xfId="31493" hidden="1" xr:uid="{00000000-0005-0000-0000-000045990000}"/>
    <cellStyle name="Followed Hyperlink 9" xfId="31593" hidden="1" xr:uid="{00000000-0005-0000-0000-000046990000}"/>
    <cellStyle name="Followed Hyperlink 9" xfId="30490" hidden="1" xr:uid="{00000000-0005-0000-0000-000047990000}"/>
    <cellStyle name="Followed Hyperlink 9" xfId="31716" hidden="1" xr:uid="{00000000-0005-0000-0000-000048990000}"/>
    <cellStyle name="Followed Hyperlink 9" xfId="31699" hidden="1" xr:uid="{00000000-0005-0000-0000-000049990000}"/>
    <cellStyle name="Followed Hyperlink 9" xfId="31799" hidden="1" xr:uid="{00000000-0005-0000-0000-00004A990000}"/>
    <cellStyle name="Followed Hyperlink 9" xfId="32070" hidden="1" xr:uid="{00000000-0005-0000-0000-00004B990000}"/>
    <cellStyle name="Followed Hyperlink 9" xfId="32301" hidden="1" xr:uid="{00000000-0005-0000-0000-00004C990000}"/>
    <cellStyle name="Followed Hyperlink 9" xfId="32284" hidden="1" xr:uid="{00000000-0005-0000-0000-00004D990000}"/>
    <cellStyle name="Followed Hyperlink 9" xfId="32384" hidden="1" xr:uid="{00000000-0005-0000-0000-00004E990000}"/>
    <cellStyle name="Followed Hyperlink 9" xfId="32423" hidden="1" xr:uid="{00000000-0005-0000-0000-00004F990000}"/>
    <cellStyle name="Followed Hyperlink 9" xfId="32614" hidden="1" xr:uid="{00000000-0005-0000-0000-000050990000}"/>
    <cellStyle name="Followed Hyperlink 9" xfId="32597" hidden="1" xr:uid="{00000000-0005-0000-0000-000051990000}"/>
    <cellStyle name="Followed Hyperlink 9" xfId="32697" hidden="1" xr:uid="{00000000-0005-0000-0000-000052990000}"/>
    <cellStyle name="Followed Hyperlink 9" xfId="32445" hidden="1" xr:uid="{00000000-0005-0000-0000-000053990000}"/>
    <cellStyle name="Followed Hyperlink 9" xfId="32835" hidden="1" xr:uid="{00000000-0005-0000-0000-000054990000}"/>
    <cellStyle name="Followed Hyperlink 9" xfId="32818" hidden="1" xr:uid="{00000000-0005-0000-0000-000055990000}"/>
    <cellStyle name="Followed Hyperlink 9" xfId="32918" hidden="1" xr:uid="{00000000-0005-0000-0000-000056990000}"/>
    <cellStyle name="Followed Hyperlink 9" xfId="32462" hidden="1" xr:uid="{00000000-0005-0000-0000-000057990000}"/>
    <cellStyle name="Followed Hyperlink 9" xfId="33051" hidden="1" xr:uid="{00000000-0005-0000-0000-000058990000}"/>
    <cellStyle name="Followed Hyperlink 9" xfId="33034" hidden="1" xr:uid="{00000000-0005-0000-0000-000059990000}"/>
    <cellStyle name="Followed Hyperlink 9" xfId="33134" hidden="1" xr:uid="{00000000-0005-0000-0000-00005A990000}"/>
    <cellStyle name="Followed Hyperlink 9" xfId="32766" hidden="1" xr:uid="{00000000-0005-0000-0000-00005B990000}"/>
    <cellStyle name="Followed Hyperlink 9" xfId="33263" hidden="1" xr:uid="{00000000-0005-0000-0000-00005C990000}"/>
    <cellStyle name="Followed Hyperlink 9" xfId="33246" hidden="1" xr:uid="{00000000-0005-0000-0000-00005D990000}"/>
    <cellStyle name="Followed Hyperlink 9" xfId="33346" hidden="1" xr:uid="{00000000-0005-0000-0000-00005E990000}"/>
    <cellStyle name="Followed Hyperlink 9" xfId="32982" hidden="1" xr:uid="{00000000-0005-0000-0000-00005F990000}"/>
    <cellStyle name="Followed Hyperlink 9" xfId="33474" hidden="1" xr:uid="{00000000-0005-0000-0000-000060990000}"/>
    <cellStyle name="Followed Hyperlink 9" xfId="33457" hidden="1" xr:uid="{00000000-0005-0000-0000-000061990000}"/>
    <cellStyle name="Followed Hyperlink 9" xfId="33557" hidden="1" xr:uid="{00000000-0005-0000-0000-000062990000}"/>
    <cellStyle name="Followed Hyperlink 9" xfId="32454" hidden="1" xr:uid="{00000000-0005-0000-0000-000063990000}"/>
    <cellStyle name="Followed Hyperlink 9" xfId="33680" hidden="1" xr:uid="{00000000-0005-0000-0000-000064990000}"/>
    <cellStyle name="Followed Hyperlink 9" xfId="33663" hidden="1" xr:uid="{00000000-0005-0000-0000-000065990000}"/>
    <cellStyle name="Followed Hyperlink 9" xfId="33763" hidden="1" xr:uid="{00000000-0005-0000-0000-000066990000}"/>
    <cellStyle name="Followed Hyperlink 9" xfId="33837" hidden="1" xr:uid="{00000000-0005-0000-0000-000067990000}"/>
    <cellStyle name="Followed Hyperlink 9" xfId="33981" hidden="1" xr:uid="{00000000-0005-0000-0000-000068990000}"/>
    <cellStyle name="Followed Hyperlink 9" xfId="33964" hidden="1" xr:uid="{00000000-0005-0000-0000-000069990000}"/>
    <cellStyle name="Followed Hyperlink 9" xfId="34064" hidden="1" xr:uid="{00000000-0005-0000-0000-00006A990000}"/>
    <cellStyle name="Followed Hyperlink 9" xfId="34103" hidden="1" xr:uid="{00000000-0005-0000-0000-00006B990000}"/>
    <cellStyle name="Followed Hyperlink 9" xfId="34294" hidden="1" xr:uid="{00000000-0005-0000-0000-00006C990000}"/>
    <cellStyle name="Followed Hyperlink 9" xfId="34277" hidden="1" xr:uid="{00000000-0005-0000-0000-00006D990000}"/>
    <cellStyle name="Followed Hyperlink 9" xfId="34377" hidden="1" xr:uid="{00000000-0005-0000-0000-00006E990000}"/>
    <cellStyle name="Followed Hyperlink 9" xfId="34125" hidden="1" xr:uid="{00000000-0005-0000-0000-00006F990000}"/>
    <cellStyle name="Followed Hyperlink 9" xfId="34515" hidden="1" xr:uid="{00000000-0005-0000-0000-000070990000}"/>
    <cellStyle name="Followed Hyperlink 9" xfId="34498" hidden="1" xr:uid="{00000000-0005-0000-0000-000071990000}"/>
    <cellStyle name="Followed Hyperlink 9" xfId="34598" hidden="1" xr:uid="{00000000-0005-0000-0000-000072990000}"/>
    <cellStyle name="Followed Hyperlink 9" xfId="34142" hidden="1" xr:uid="{00000000-0005-0000-0000-000073990000}"/>
    <cellStyle name="Followed Hyperlink 9" xfId="34731" hidden="1" xr:uid="{00000000-0005-0000-0000-000074990000}"/>
    <cellStyle name="Followed Hyperlink 9" xfId="34714" hidden="1" xr:uid="{00000000-0005-0000-0000-000075990000}"/>
    <cellStyle name="Followed Hyperlink 9" xfId="34814" hidden="1" xr:uid="{00000000-0005-0000-0000-000076990000}"/>
    <cellStyle name="Followed Hyperlink 9" xfId="34446" hidden="1" xr:uid="{00000000-0005-0000-0000-000077990000}"/>
    <cellStyle name="Followed Hyperlink 9" xfId="34943" hidden="1" xr:uid="{00000000-0005-0000-0000-000078990000}"/>
    <cellStyle name="Followed Hyperlink 9" xfId="34926" hidden="1" xr:uid="{00000000-0005-0000-0000-000079990000}"/>
    <cellStyle name="Followed Hyperlink 9" xfId="35026" hidden="1" xr:uid="{00000000-0005-0000-0000-00007A990000}"/>
    <cellStyle name="Followed Hyperlink 9" xfId="34662" hidden="1" xr:uid="{00000000-0005-0000-0000-00007B990000}"/>
    <cellStyle name="Followed Hyperlink 9" xfId="35154" hidden="1" xr:uid="{00000000-0005-0000-0000-00007C990000}"/>
    <cellStyle name="Followed Hyperlink 9" xfId="35137" hidden="1" xr:uid="{00000000-0005-0000-0000-00007D990000}"/>
    <cellStyle name="Followed Hyperlink 9" xfId="35237" hidden="1" xr:uid="{00000000-0005-0000-0000-00007E990000}"/>
    <cellStyle name="Followed Hyperlink 9" xfId="34134" hidden="1" xr:uid="{00000000-0005-0000-0000-00007F990000}"/>
    <cellStyle name="Followed Hyperlink 9" xfId="35360" hidden="1" xr:uid="{00000000-0005-0000-0000-000080990000}"/>
    <cellStyle name="Followed Hyperlink 9" xfId="35343" hidden="1" xr:uid="{00000000-0005-0000-0000-000081990000}"/>
    <cellStyle name="Followed Hyperlink 9" xfId="35443" hidden="1" xr:uid="{00000000-0005-0000-0000-000082990000}"/>
    <cellStyle name="Followed Hyperlink 9" xfId="12427" hidden="1" xr:uid="{00000000-0005-0000-0000-000083990000}"/>
    <cellStyle name="Followed Hyperlink 9" xfId="6777" hidden="1" xr:uid="{00000000-0005-0000-0000-000084990000}"/>
    <cellStyle name="Followed Hyperlink 9" xfId="6800" hidden="1" xr:uid="{00000000-0005-0000-0000-000085990000}"/>
    <cellStyle name="Followed Hyperlink 9" xfId="2878" hidden="1" xr:uid="{00000000-0005-0000-0000-000086990000}"/>
    <cellStyle name="Followed Hyperlink 9" xfId="2755" hidden="1" xr:uid="{00000000-0005-0000-0000-000087990000}"/>
    <cellStyle name="Followed Hyperlink 9" xfId="87" hidden="1" xr:uid="{00000000-0005-0000-0000-000088990000}"/>
    <cellStyle name="Followed Hyperlink 9" xfId="86" hidden="1" xr:uid="{00000000-0005-0000-0000-000089990000}"/>
    <cellStyle name="Followed Hyperlink 9" xfId="35554" hidden="1" xr:uid="{00000000-0005-0000-0000-00008A990000}"/>
    <cellStyle name="Followed Hyperlink 9" xfId="2728" hidden="1" xr:uid="{00000000-0005-0000-0000-00008B990000}"/>
    <cellStyle name="Followed Hyperlink 9" xfId="35692" hidden="1" xr:uid="{00000000-0005-0000-0000-00008C990000}"/>
    <cellStyle name="Followed Hyperlink 9" xfId="35675" hidden="1" xr:uid="{00000000-0005-0000-0000-00008D990000}"/>
    <cellStyle name="Followed Hyperlink 9" xfId="35775" hidden="1" xr:uid="{00000000-0005-0000-0000-00008E990000}"/>
    <cellStyle name="Followed Hyperlink 9" xfId="2701" hidden="1" xr:uid="{00000000-0005-0000-0000-00008F990000}"/>
    <cellStyle name="Followed Hyperlink 9" xfId="35908" hidden="1" xr:uid="{00000000-0005-0000-0000-000090990000}"/>
    <cellStyle name="Followed Hyperlink 9" xfId="35891" hidden="1" xr:uid="{00000000-0005-0000-0000-000091990000}"/>
    <cellStyle name="Followed Hyperlink 9" xfId="35991" hidden="1" xr:uid="{00000000-0005-0000-0000-000092990000}"/>
    <cellStyle name="Followed Hyperlink 9" xfId="35623" hidden="1" xr:uid="{00000000-0005-0000-0000-000093990000}"/>
    <cellStyle name="Followed Hyperlink 9" xfId="36120" hidden="1" xr:uid="{00000000-0005-0000-0000-000094990000}"/>
    <cellStyle name="Followed Hyperlink 9" xfId="36103" hidden="1" xr:uid="{00000000-0005-0000-0000-000095990000}"/>
    <cellStyle name="Followed Hyperlink 9" xfId="36203" hidden="1" xr:uid="{00000000-0005-0000-0000-000096990000}"/>
    <cellStyle name="Followed Hyperlink 9" xfId="35839" hidden="1" xr:uid="{00000000-0005-0000-0000-000097990000}"/>
    <cellStyle name="Followed Hyperlink 9" xfId="36331" hidden="1" xr:uid="{00000000-0005-0000-0000-000098990000}"/>
    <cellStyle name="Followed Hyperlink 9" xfId="36314" hidden="1" xr:uid="{00000000-0005-0000-0000-000099990000}"/>
    <cellStyle name="Followed Hyperlink 9" xfId="36414" hidden="1" xr:uid="{00000000-0005-0000-0000-00009A990000}"/>
    <cellStyle name="Followed Hyperlink 9" xfId="2717" hidden="1" xr:uid="{00000000-0005-0000-0000-00009B990000}"/>
    <cellStyle name="Followed Hyperlink 9" xfId="36537" hidden="1" xr:uid="{00000000-0005-0000-0000-00009C990000}"/>
    <cellStyle name="Followed Hyperlink 9" xfId="36520" hidden="1" xr:uid="{00000000-0005-0000-0000-00009D990000}"/>
    <cellStyle name="Followed Hyperlink 9" xfId="36620" hidden="1" xr:uid="{00000000-0005-0000-0000-00009E990000}"/>
    <cellStyle name="Followed Hyperlink 9" xfId="26522" hidden="1" xr:uid="{00000000-0005-0000-0000-00009F990000}"/>
    <cellStyle name="Followed Hyperlink 9" xfId="24824" hidden="1" xr:uid="{00000000-0005-0000-0000-0000A0990000}"/>
    <cellStyle name="Followed Hyperlink 9" xfId="10713" hidden="1" xr:uid="{00000000-0005-0000-0000-0000A1990000}"/>
    <cellStyle name="Followed Hyperlink 9" xfId="36822" hidden="1" xr:uid="{00000000-0005-0000-0000-0000A2990000}"/>
    <cellStyle name="Followed Hyperlink 9" xfId="36861" hidden="1" xr:uid="{00000000-0005-0000-0000-0000A3990000}"/>
    <cellStyle name="Followed Hyperlink 9" xfId="37052" hidden="1" xr:uid="{00000000-0005-0000-0000-0000A4990000}"/>
    <cellStyle name="Followed Hyperlink 9" xfId="37035" hidden="1" xr:uid="{00000000-0005-0000-0000-0000A5990000}"/>
    <cellStyle name="Followed Hyperlink 9" xfId="37135" hidden="1" xr:uid="{00000000-0005-0000-0000-0000A6990000}"/>
    <cellStyle name="Followed Hyperlink 9" xfId="36883" hidden="1" xr:uid="{00000000-0005-0000-0000-0000A7990000}"/>
    <cellStyle name="Followed Hyperlink 9" xfId="37273" hidden="1" xr:uid="{00000000-0005-0000-0000-0000A8990000}"/>
    <cellStyle name="Followed Hyperlink 9" xfId="37256" hidden="1" xr:uid="{00000000-0005-0000-0000-0000A9990000}"/>
    <cellStyle name="Followed Hyperlink 9" xfId="37356" hidden="1" xr:uid="{00000000-0005-0000-0000-0000AA990000}"/>
    <cellStyle name="Followed Hyperlink 9" xfId="36900" hidden="1" xr:uid="{00000000-0005-0000-0000-0000AB990000}"/>
    <cellStyle name="Followed Hyperlink 9" xfId="37489" hidden="1" xr:uid="{00000000-0005-0000-0000-0000AC990000}"/>
    <cellStyle name="Followed Hyperlink 9" xfId="37472" hidden="1" xr:uid="{00000000-0005-0000-0000-0000AD990000}"/>
    <cellStyle name="Followed Hyperlink 9" xfId="37572" hidden="1" xr:uid="{00000000-0005-0000-0000-0000AE990000}"/>
    <cellStyle name="Followed Hyperlink 9" xfId="37204" hidden="1" xr:uid="{00000000-0005-0000-0000-0000AF990000}"/>
    <cellStyle name="Followed Hyperlink 9" xfId="37701" hidden="1" xr:uid="{00000000-0005-0000-0000-0000B0990000}"/>
    <cellStyle name="Followed Hyperlink 9" xfId="37684" hidden="1" xr:uid="{00000000-0005-0000-0000-0000B1990000}"/>
    <cellStyle name="Followed Hyperlink 9" xfId="37784" hidden="1" xr:uid="{00000000-0005-0000-0000-0000B2990000}"/>
    <cellStyle name="Followed Hyperlink 9" xfId="37420" hidden="1" xr:uid="{00000000-0005-0000-0000-0000B3990000}"/>
    <cellStyle name="Followed Hyperlink 9" xfId="37912" hidden="1" xr:uid="{00000000-0005-0000-0000-0000B4990000}"/>
    <cellStyle name="Followed Hyperlink 9" xfId="37895" hidden="1" xr:uid="{00000000-0005-0000-0000-0000B5990000}"/>
    <cellStyle name="Followed Hyperlink 9" xfId="37995" hidden="1" xr:uid="{00000000-0005-0000-0000-0000B6990000}"/>
    <cellStyle name="Followed Hyperlink 9" xfId="36892" hidden="1" xr:uid="{00000000-0005-0000-0000-0000B7990000}"/>
    <cellStyle name="Followed Hyperlink 9" xfId="38118" hidden="1" xr:uid="{00000000-0005-0000-0000-0000B8990000}"/>
    <cellStyle name="Followed Hyperlink 9" xfId="38101" hidden="1" xr:uid="{00000000-0005-0000-0000-0000B9990000}"/>
    <cellStyle name="Followed Hyperlink 9" xfId="38201" hidden="1" xr:uid="{00000000-0005-0000-0000-0000BA990000}"/>
    <cellStyle name="Followed Hyperlink 9" xfId="36789" hidden="1" xr:uid="{00000000-0005-0000-0000-0000BB990000}"/>
    <cellStyle name="Followed Hyperlink 9" xfId="38248" hidden="1" xr:uid="{00000000-0005-0000-0000-0000BC990000}"/>
    <cellStyle name="Followed Hyperlink 9" xfId="38256" hidden="1" xr:uid="{00000000-0005-0000-0000-0000BD990000}"/>
    <cellStyle name="Followed Hyperlink 9" xfId="38372" hidden="1" xr:uid="{00000000-0005-0000-0000-0000BE990000}"/>
    <cellStyle name="Followed Hyperlink 9" xfId="38411" hidden="1" xr:uid="{00000000-0005-0000-0000-0000BF990000}"/>
    <cellStyle name="Followed Hyperlink 9" xfId="38602" hidden="1" xr:uid="{00000000-0005-0000-0000-0000C0990000}"/>
    <cellStyle name="Followed Hyperlink 9" xfId="38585" hidden="1" xr:uid="{00000000-0005-0000-0000-0000C1990000}"/>
    <cellStyle name="Followed Hyperlink 9" xfId="38685" hidden="1" xr:uid="{00000000-0005-0000-0000-0000C2990000}"/>
    <cellStyle name="Followed Hyperlink 9" xfId="38433" hidden="1" xr:uid="{00000000-0005-0000-0000-0000C3990000}"/>
    <cellStyle name="Followed Hyperlink 9" xfId="38823" hidden="1" xr:uid="{00000000-0005-0000-0000-0000C4990000}"/>
    <cellStyle name="Followed Hyperlink 9" xfId="38806" hidden="1" xr:uid="{00000000-0005-0000-0000-0000C5990000}"/>
    <cellStyle name="Followed Hyperlink 9" xfId="38906" hidden="1" xr:uid="{00000000-0005-0000-0000-0000C6990000}"/>
    <cellStyle name="Followed Hyperlink 9" xfId="38450" hidden="1" xr:uid="{00000000-0005-0000-0000-0000C7990000}"/>
    <cellStyle name="Followed Hyperlink 9" xfId="39039" hidden="1" xr:uid="{00000000-0005-0000-0000-0000C8990000}"/>
    <cellStyle name="Followed Hyperlink 9" xfId="39022" hidden="1" xr:uid="{00000000-0005-0000-0000-0000C9990000}"/>
    <cellStyle name="Followed Hyperlink 9" xfId="39122" hidden="1" xr:uid="{00000000-0005-0000-0000-0000CA990000}"/>
    <cellStyle name="Followed Hyperlink 9" xfId="38754" hidden="1" xr:uid="{00000000-0005-0000-0000-0000CB990000}"/>
    <cellStyle name="Followed Hyperlink 9" xfId="39251" hidden="1" xr:uid="{00000000-0005-0000-0000-0000CC990000}"/>
    <cellStyle name="Followed Hyperlink 9" xfId="39234" hidden="1" xr:uid="{00000000-0005-0000-0000-0000CD990000}"/>
    <cellStyle name="Followed Hyperlink 9" xfId="39334" hidden="1" xr:uid="{00000000-0005-0000-0000-0000CE990000}"/>
    <cellStyle name="Followed Hyperlink 9" xfId="38970" hidden="1" xr:uid="{00000000-0005-0000-0000-0000CF990000}"/>
    <cellStyle name="Followed Hyperlink 9" xfId="39462" hidden="1" xr:uid="{00000000-0005-0000-0000-0000D0990000}"/>
    <cellStyle name="Followed Hyperlink 9" xfId="39445" hidden="1" xr:uid="{00000000-0005-0000-0000-0000D1990000}"/>
    <cellStyle name="Followed Hyperlink 9" xfId="39545" hidden="1" xr:uid="{00000000-0005-0000-0000-0000D2990000}"/>
    <cellStyle name="Followed Hyperlink 9" xfId="38442" hidden="1" xr:uid="{00000000-0005-0000-0000-0000D3990000}"/>
    <cellStyle name="Followed Hyperlink 9" xfId="39668" hidden="1" xr:uid="{00000000-0005-0000-0000-0000D4990000}"/>
    <cellStyle name="Followed Hyperlink 9" xfId="39651" hidden="1" xr:uid="{00000000-0005-0000-0000-0000D5990000}"/>
    <cellStyle name="Followed Hyperlink 9" xfId="39751" hidden="1" xr:uid="{00000000-0005-0000-0000-0000D6990000}"/>
    <cellStyle name="Good" xfId="12" builtinId="26" customBuiltin="1"/>
    <cellStyle name="Heading 1" xfId="8" builtinId="16" customBuiltin="1"/>
    <cellStyle name="Heading 1 2" xfId="103" xr:uid="{00000000-0005-0000-0000-0000D9990000}"/>
    <cellStyle name="Heading 1 3" xfId="362" xr:uid="{00000000-0005-0000-0000-0000DA990000}"/>
    <cellStyle name="Heading 1 4" xfId="46" xr:uid="{00000000-0005-0000-0000-0000DB990000}"/>
    <cellStyle name="Heading 2" xfId="9" builtinId="17" customBuiltin="1"/>
    <cellStyle name="Heading 2 2" xfId="104" xr:uid="{00000000-0005-0000-0000-0000DD990000}"/>
    <cellStyle name="Heading 2 3" xfId="363" xr:uid="{00000000-0005-0000-0000-0000DE990000}"/>
    <cellStyle name="Heading 2 4" xfId="47" xr:uid="{00000000-0005-0000-0000-0000DF990000}"/>
    <cellStyle name="Heading 3" xfId="10" builtinId="18" customBuiltin="1"/>
    <cellStyle name="Heading 4" xfId="11" builtinId="19" customBuiltin="1"/>
    <cellStyle name="Hyperlink 2" xfId="114" xr:uid="{00000000-0005-0000-0000-0000E2990000}"/>
    <cellStyle name="Input" xfId="14" builtinId="20" customBuiltin="1"/>
    <cellStyle name="Linked Cell" xfId="17" builtinId="24" customBuiltin="1"/>
    <cellStyle name="Neutral 2" xfId="36" xr:uid="{00000000-0005-0000-0000-0000E5990000}"/>
    <cellStyle name="Normal" xfId="0" builtinId="0"/>
    <cellStyle name="Normal 10" xfId="201" xr:uid="{00000000-0005-0000-0000-0000E7990000}"/>
    <cellStyle name="Normal 10 2" xfId="209" xr:uid="{00000000-0005-0000-0000-0000E8990000}"/>
    <cellStyle name="Normal 11" xfId="217" xr:uid="{00000000-0005-0000-0000-0000E9990000}"/>
    <cellStyle name="Normal 12" xfId="236" xr:uid="{00000000-0005-0000-0000-0000EA990000}"/>
    <cellStyle name="Normal 13" xfId="218" xr:uid="{00000000-0005-0000-0000-0000EB990000}"/>
    <cellStyle name="Normal 14" xfId="133" xr:uid="{00000000-0005-0000-0000-0000EC990000}"/>
    <cellStyle name="Normal 15" xfId="31841" xr:uid="{00000000-0005-0000-0000-0000ED990000}"/>
    <cellStyle name="Normal 15 2" xfId="36812" xr:uid="{00000000-0005-0000-0000-0000EE990000}"/>
    <cellStyle name="Normal 16" xfId="31828" xr:uid="{00000000-0005-0000-0000-0000EF990000}"/>
    <cellStyle name="Normal 16 2" xfId="36815" xr:uid="{00000000-0005-0000-0000-0000F0990000}"/>
    <cellStyle name="Normal 17" xfId="35472" xr:uid="{00000000-0005-0000-0000-0000F1990000}"/>
    <cellStyle name="Normal 18" xfId="43" xr:uid="{00000000-0005-0000-0000-0000F2990000}"/>
    <cellStyle name="Normal 2" xfId="54" xr:uid="{00000000-0005-0000-0000-0000F3990000}"/>
    <cellStyle name="Normal 2 2" xfId="56" xr:uid="{00000000-0005-0000-0000-0000F4990000}"/>
    <cellStyle name="Normal 2 3" xfId="59" xr:uid="{00000000-0005-0000-0000-0000F5990000}"/>
    <cellStyle name="Normal 2 4" xfId="61" xr:uid="{00000000-0005-0000-0000-0000F6990000}"/>
    <cellStyle name="Normal 2 5" xfId="62" xr:uid="{00000000-0005-0000-0000-0000F7990000}"/>
    <cellStyle name="Normal 2 6" xfId="241" xr:uid="{00000000-0005-0000-0000-0000F8990000}"/>
    <cellStyle name="Normal 2 7" xfId="242" xr:uid="{00000000-0005-0000-0000-0000F9990000}"/>
    <cellStyle name="Normal 2 7 2" xfId="967" xr:uid="{00000000-0005-0000-0000-0000FA990000}"/>
    <cellStyle name="Normal 2 7 2 2" xfId="7010" xr:uid="{00000000-0005-0000-0000-0000FB990000}"/>
    <cellStyle name="Normal 2 7 2 3" xfId="32101" xr:uid="{00000000-0005-0000-0000-0000FC990000}"/>
    <cellStyle name="Normal 2 7 3" xfId="696" xr:uid="{00000000-0005-0000-0000-0000FD990000}"/>
    <cellStyle name="Normal 2 7 4" xfId="6419" xr:uid="{00000000-0005-0000-0000-0000FE990000}"/>
    <cellStyle name="Normal 2 7 5" xfId="31898" xr:uid="{00000000-0005-0000-0000-0000FF990000}"/>
    <cellStyle name="Normal 2 8" xfId="137" xr:uid="{00000000-0005-0000-0000-0000009A0000}"/>
    <cellStyle name="Normal 3" xfId="55" xr:uid="{00000000-0005-0000-0000-0000019A0000}"/>
    <cellStyle name="Normal 3 2" xfId="368" xr:uid="{00000000-0005-0000-0000-0000029A0000}"/>
    <cellStyle name="Normal 3 3" xfId="141" xr:uid="{00000000-0005-0000-0000-0000039A0000}"/>
    <cellStyle name="Normal 4" xfId="50" xr:uid="{00000000-0005-0000-0000-0000049A0000}"/>
    <cellStyle name="Normal 4 2" xfId="109" xr:uid="{00000000-0005-0000-0000-0000059A0000}"/>
    <cellStyle name="Normal 4 2 2" xfId="385" xr:uid="{00000000-0005-0000-0000-0000069A0000}"/>
    <cellStyle name="Normal 4 2 2 2" xfId="854" xr:uid="{00000000-0005-0000-0000-0000079A0000}"/>
    <cellStyle name="Normal 4 2 2 3" xfId="6546" xr:uid="{00000000-0005-0000-0000-0000089A0000}"/>
    <cellStyle name="Normal 4 2 2 4" xfId="31995" xr:uid="{00000000-0005-0000-0000-0000099A0000}"/>
    <cellStyle name="Normal 4 2 3" xfId="243" xr:uid="{00000000-0005-0000-0000-00000A9A0000}"/>
    <cellStyle name="Normal 4 2 3 2" xfId="968" xr:uid="{00000000-0005-0000-0000-00000B9A0000}"/>
    <cellStyle name="Normal 4 2 3 3" xfId="6420" xr:uid="{00000000-0005-0000-0000-00000C9A0000}"/>
    <cellStyle name="Normal 4 2 3 4" xfId="32102" xr:uid="{00000000-0005-0000-0000-00000D9A0000}"/>
    <cellStyle name="Normal 4 2 4" xfId="697" xr:uid="{00000000-0005-0000-0000-00000E9A0000}"/>
    <cellStyle name="Normal 4 2 5" xfId="6339" xr:uid="{00000000-0005-0000-0000-00000F9A0000}"/>
    <cellStyle name="Normal 4 2 6" xfId="130" xr:uid="{00000000-0005-0000-0000-0000109A0000}"/>
    <cellStyle name="Normal 4 2 7" xfId="31899" xr:uid="{00000000-0005-0000-0000-0000119A0000}"/>
    <cellStyle name="Normal 4 3" xfId="244" xr:uid="{00000000-0005-0000-0000-0000129A0000}"/>
    <cellStyle name="Normal 4 4" xfId="366" xr:uid="{00000000-0005-0000-0000-0000139A0000}"/>
    <cellStyle name="Normal 4 5" xfId="142" xr:uid="{00000000-0005-0000-0000-0000149A0000}"/>
    <cellStyle name="Normal 5" xfId="60" xr:uid="{00000000-0005-0000-0000-0000159A0000}"/>
    <cellStyle name="Normal 5 2" xfId="214" xr:uid="{00000000-0005-0000-0000-0000169A0000}"/>
    <cellStyle name="Normal 5 3" xfId="370" xr:uid="{00000000-0005-0000-0000-0000179A0000}"/>
    <cellStyle name="Normal 5 4" xfId="135" xr:uid="{00000000-0005-0000-0000-0000189A0000}"/>
    <cellStyle name="Normal 6" xfId="102" xr:uid="{00000000-0005-0000-0000-0000199A0000}"/>
    <cellStyle name="Normal 6 2" xfId="383" xr:uid="{00000000-0005-0000-0000-00001A9A0000}"/>
    <cellStyle name="Normal 6 3" xfId="139" xr:uid="{00000000-0005-0000-0000-00001B9A0000}"/>
    <cellStyle name="Normal 6 4" xfId="127" xr:uid="{00000000-0005-0000-0000-00001C9A0000}"/>
    <cellStyle name="Normal 7" xfId="156" xr:uid="{00000000-0005-0000-0000-00001D9A0000}"/>
    <cellStyle name="Normal 7 10" xfId="210" xr:uid="{00000000-0005-0000-0000-00001E9A0000}"/>
    <cellStyle name="Normal 7 10 2" xfId="317" xr:uid="{00000000-0005-0000-0000-00001F9A0000}"/>
    <cellStyle name="Normal 7 10 2 2" xfId="1039" xr:uid="{00000000-0005-0000-0000-0000209A0000}"/>
    <cellStyle name="Normal 7 10 2 2 2" xfId="7082" xr:uid="{00000000-0005-0000-0000-0000219A0000}"/>
    <cellStyle name="Normal 7 10 2 2 3" xfId="32173" xr:uid="{00000000-0005-0000-0000-0000229A0000}"/>
    <cellStyle name="Normal 7 10 2 3" xfId="771" xr:uid="{00000000-0005-0000-0000-0000239A0000}"/>
    <cellStyle name="Normal 7 10 2 4" xfId="6491" xr:uid="{00000000-0005-0000-0000-0000249A0000}"/>
    <cellStyle name="Normal 7 10 2 5" xfId="31949" xr:uid="{00000000-0005-0000-0000-0000259A0000}"/>
    <cellStyle name="Normal 7 10 3" xfId="945" xr:uid="{00000000-0005-0000-0000-0000269A0000}"/>
    <cellStyle name="Normal 7 10 3 2" xfId="6989" xr:uid="{00000000-0005-0000-0000-0000279A0000}"/>
    <cellStyle name="Normal 7 10 3 3" xfId="32080" xr:uid="{00000000-0005-0000-0000-0000289A0000}"/>
    <cellStyle name="Normal 7 10 4" xfId="659" xr:uid="{00000000-0005-0000-0000-0000299A0000}"/>
    <cellStyle name="Normal 7 10 5" xfId="6402" xr:uid="{00000000-0005-0000-0000-00002A9A0000}"/>
    <cellStyle name="Normal 7 10 6" xfId="31879" xr:uid="{00000000-0005-0000-0000-00002B9A0000}"/>
    <cellStyle name="Normal 7 11" xfId="220" xr:uid="{00000000-0005-0000-0000-00002C9A0000}"/>
    <cellStyle name="Normal 7 11 2" xfId="323" xr:uid="{00000000-0005-0000-0000-00002D9A0000}"/>
    <cellStyle name="Normal 7 11 2 2" xfId="1045" xr:uid="{00000000-0005-0000-0000-00002E9A0000}"/>
    <cellStyle name="Normal 7 11 2 2 2" xfId="7088" xr:uid="{00000000-0005-0000-0000-00002F9A0000}"/>
    <cellStyle name="Normal 7 11 2 2 3" xfId="32179" xr:uid="{00000000-0005-0000-0000-0000309A0000}"/>
    <cellStyle name="Normal 7 11 2 3" xfId="777" xr:uid="{00000000-0005-0000-0000-0000319A0000}"/>
    <cellStyle name="Normal 7 11 2 4" xfId="6497" xr:uid="{00000000-0005-0000-0000-0000329A0000}"/>
    <cellStyle name="Normal 7 11 2 5" xfId="31954" xr:uid="{00000000-0005-0000-0000-0000339A0000}"/>
    <cellStyle name="Normal 7 11 3" xfId="952" xr:uid="{00000000-0005-0000-0000-0000349A0000}"/>
    <cellStyle name="Normal 7 11 3 2" xfId="6996" xr:uid="{00000000-0005-0000-0000-0000359A0000}"/>
    <cellStyle name="Normal 7 11 3 3" xfId="32087" xr:uid="{00000000-0005-0000-0000-0000369A0000}"/>
    <cellStyle name="Normal 7 11 4" xfId="668" xr:uid="{00000000-0005-0000-0000-0000379A0000}"/>
    <cellStyle name="Normal 7 11 5" xfId="6407" xr:uid="{00000000-0005-0000-0000-0000389A0000}"/>
    <cellStyle name="Normal 7 11 6" xfId="31884" xr:uid="{00000000-0005-0000-0000-0000399A0000}"/>
    <cellStyle name="Normal 7 12" xfId="204" xr:uid="{00000000-0005-0000-0000-00003A9A0000}"/>
    <cellStyle name="Normal 7 12 2" xfId="313" xr:uid="{00000000-0005-0000-0000-00003B9A0000}"/>
    <cellStyle name="Normal 7 12 2 2" xfId="1036" xr:uid="{00000000-0005-0000-0000-00003C9A0000}"/>
    <cellStyle name="Normal 7 12 2 2 2" xfId="7079" xr:uid="{00000000-0005-0000-0000-00003D9A0000}"/>
    <cellStyle name="Normal 7 12 2 2 3" xfId="32170" xr:uid="{00000000-0005-0000-0000-00003E9A0000}"/>
    <cellStyle name="Normal 7 12 2 3" xfId="768" xr:uid="{00000000-0005-0000-0000-00003F9A0000}"/>
    <cellStyle name="Normal 7 12 2 4" xfId="6488" xr:uid="{00000000-0005-0000-0000-0000409A0000}"/>
    <cellStyle name="Normal 7 12 2 5" xfId="31946" xr:uid="{00000000-0005-0000-0000-0000419A0000}"/>
    <cellStyle name="Normal 7 12 3" xfId="941" xr:uid="{00000000-0005-0000-0000-0000429A0000}"/>
    <cellStyle name="Normal 7 12 3 2" xfId="6985" xr:uid="{00000000-0005-0000-0000-0000439A0000}"/>
    <cellStyle name="Normal 7 12 3 3" xfId="32076" xr:uid="{00000000-0005-0000-0000-0000449A0000}"/>
    <cellStyle name="Normal 7 12 4" xfId="655" xr:uid="{00000000-0005-0000-0000-0000459A0000}"/>
    <cellStyle name="Normal 7 12 5" xfId="6399" xr:uid="{00000000-0005-0000-0000-0000469A0000}"/>
    <cellStyle name="Normal 7 12 6" xfId="31876" xr:uid="{00000000-0005-0000-0000-0000479A0000}"/>
    <cellStyle name="Normal 7 13" xfId="227" xr:uid="{00000000-0005-0000-0000-0000489A0000}"/>
    <cellStyle name="Normal 7 13 2" xfId="329" xr:uid="{00000000-0005-0000-0000-0000499A0000}"/>
    <cellStyle name="Normal 7 13 2 2" xfId="1051" xr:uid="{00000000-0005-0000-0000-00004A9A0000}"/>
    <cellStyle name="Normal 7 13 2 2 2" xfId="7094" xr:uid="{00000000-0005-0000-0000-00004B9A0000}"/>
    <cellStyle name="Normal 7 13 2 2 3" xfId="32185" xr:uid="{00000000-0005-0000-0000-00004C9A0000}"/>
    <cellStyle name="Normal 7 13 2 3" xfId="783" xr:uid="{00000000-0005-0000-0000-00004D9A0000}"/>
    <cellStyle name="Normal 7 13 2 4" xfId="6503" xr:uid="{00000000-0005-0000-0000-00004E9A0000}"/>
    <cellStyle name="Normal 7 13 2 5" xfId="31960" xr:uid="{00000000-0005-0000-0000-00004F9A0000}"/>
    <cellStyle name="Normal 7 13 3" xfId="958" xr:uid="{00000000-0005-0000-0000-0000509A0000}"/>
    <cellStyle name="Normal 7 13 3 2" xfId="7002" xr:uid="{00000000-0005-0000-0000-0000519A0000}"/>
    <cellStyle name="Normal 7 13 3 3" xfId="32093" xr:uid="{00000000-0005-0000-0000-0000529A0000}"/>
    <cellStyle name="Normal 7 13 4" xfId="675" xr:uid="{00000000-0005-0000-0000-0000539A0000}"/>
    <cellStyle name="Normal 7 13 5" xfId="6413" xr:uid="{00000000-0005-0000-0000-0000549A0000}"/>
    <cellStyle name="Normal 7 13 6" xfId="31890" xr:uid="{00000000-0005-0000-0000-0000559A0000}"/>
    <cellStyle name="Normal 7 14" xfId="610" xr:uid="{00000000-0005-0000-0000-0000569A0000}"/>
    <cellStyle name="Normal 7 15" xfId="208" xr:uid="{00000000-0005-0000-0000-0000579A0000}"/>
    <cellStyle name="Normal 7 15 2" xfId="316" xr:uid="{00000000-0005-0000-0000-0000589A0000}"/>
    <cellStyle name="Normal 7 15 2 2" xfId="1038" xr:uid="{00000000-0005-0000-0000-0000599A0000}"/>
    <cellStyle name="Normal 7 15 2 2 2" xfId="7081" xr:uid="{00000000-0005-0000-0000-00005A9A0000}"/>
    <cellStyle name="Normal 7 15 2 2 3" xfId="32172" xr:uid="{00000000-0005-0000-0000-00005B9A0000}"/>
    <cellStyle name="Normal 7 15 2 3" xfId="770" xr:uid="{00000000-0005-0000-0000-00005C9A0000}"/>
    <cellStyle name="Normal 7 15 2 4" xfId="6490" xr:uid="{00000000-0005-0000-0000-00005D9A0000}"/>
    <cellStyle name="Normal 7 15 2 5" xfId="31948" xr:uid="{00000000-0005-0000-0000-00005E9A0000}"/>
    <cellStyle name="Normal 7 15 3" xfId="944" xr:uid="{00000000-0005-0000-0000-00005F9A0000}"/>
    <cellStyle name="Normal 7 15 3 2" xfId="6988" xr:uid="{00000000-0005-0000-0000-0000609A0000}"/>
    <cellStyle name="Normal 7 15 3 3" xfId="32079" xr:uid="{00000000-0005-0000-0000-0000619A0000}"/>
    <cellStyle name="Normal 7 15 4" xfId="657" xr:uid="{00000000-0005-0000-0000-0000629A0000}"/>
    <cellStyle name="Normal 7 15 5" xfId="6401" xr:uid="{00000000-0005-0000-0000-0000639A0000}"/>
    <cellStyle name="Normal 7 15 6" xfId="31878" xr:uid="{00000000-0005-0000-0000-0000649A0000}"/>
    <cellStyle name="Normal 7 16" xfId="6354" xr:uid="{00000000-0005-0000-0000-0000659A0000}"/>
    <cellStyle name="Normal 7 17" xfId="31843" xr:uid="{00000000-0005-0000-0000-0000669A0000}"/>
    <cellStyle name="Normal 7 2" xfId="206" xr:uid="{00000000-0005-0000-0000-0000679A0000}"/>
    <cellStyle name="Normal 7 2 2" xfId="223" xr:uid="{00000000-0005-0000-0000-0000689A0000}"/>
    <cellStyle name="Normal 7 2 2 2" xfId="325" xr:uid="{00000000-0005-0000-0000-0000699A0000}"/>
    <cellStyle name="Normal 7 2 2 2 2" xfId="1047" xr:uid="{00000000-0005-0000-0000-00006A9A0000}"/>
    <cellStyle name="Normal 7 2 2 2 2 2" xfId="7090" xr:uid="{00000000-0005-0000-0000-00006B9A0000}"/>
    <cellStyle name="Normal 7 2 2 2 2 3" xfId="32181" xr:uid="{00000000-0005-0000-0000-00006C9A0000}"/>
    <cellStyle name="Normal 7 2 2 2 3" xfId="779" xr:uid="{00000000-0005-0000-0000-00006D9A0000}"/>
    <cellStyle name="Normal 7 2 2 2 4" xfId="6499" xr:uid="{00000000-0005-0000-0000-00006E9A0000}"/>
    <cellStyle name="Normal 7 2 2 2 5" xfId="31956" xr:uid="{00000000-0005-0000-0000-00006F9A0000}"/>
    <cellStyle name="Normal 7 2 2 3" xfId="954" xr:uid="{00000000-0005-0000-0000-0000709A0000}"/>
    <cellStyle name="Normal 7 2 2 3 2" xfId="6998" xr:uid="{00000000-0005-0000-0000-0000719A0000}"/>
    <cellStyle name="Normal 7 2 2 3 3" xfId="32089" xr:uid="{00000000-0005-0000-0000-0000729A0000}"/>
    <cellStyle name="Normal 7 2 2 4" xfId="671" xr:uid="{00000000-0005-0000-0000-0000739A0000}"/>
    <cellStyle name="Normal 7 2 2 5" xfId="6409" xr:uid="{00000000-0005-0000-0000-0000749A0000}"/>
    <cellStyle name="Normal 7 2 2 6" xfId="31886" xr:uid="{00000000-0005-0000-0000-0000759A0000}"/>
    <cellStyle name="Normal 7 2 3" xfId="233" xr:uid="{00000000-0005-0000-0000-0000769A0000}"/>
    <cellStyle name="Normal 7 2 3 2" xfId="334" xr:uid="{00000000-0005-0000-0000-0000779A0000}"/>
    <cellStyle name="Normal 7 2 3 2 2" xfId="1056" xr:uid="{00000000-0005-0000-0000-0000789A0000}"/>
    <cellStyle name="Normal 7 2 3 2 2 2" xfId="7099" xr:uid="{00000000-0005-0000-0000-0000799A0000}"/>
    <cellStyle name="Normal 7 2 3 2 2 3" xfId="32190" xr:uid="{00000000-0005-0000-0000-00007A9A0000}"/>
    <cellStyle name="Normal 7 2 3 2 3" xfId="788" xr:uid="{00000000-0005-0000-0000-00007B9A0000}"/>
    <cellStyle name="Normal 7 2 3 2 4" xfId="6508" xr:uid="{00000000-0005-0000-0000-00007C9A0000}"/>
    <cellStyle name="Normal 7 2 3 2 5" xfId="31962" xr:uid="{00000000-0005-0000-0000-00007D9A0000}"/>
    <cellStyle name="Normal 7 2 3 3" xfId="962" xr:uid="{00000000-0005-0000-0000-00007E9A0000}"/>
    <cellStyle name="Normal 7 2 3 3 2" xfId="7005" xr:uid="{00000000-0005-0000-0000-00007F9A0000}"/>
    <cellStyle name="Normal 7 2 3 3 3" xfId="32096" xr:uid="{00000000-0005-0000-0000-0000809A0000}"/>
    <cellStyle name="Normal 7 2 3 4" xfId="679" xr:uid="{00000000-0005-0000-0000-0000819A0000}"/>
    <cellStyle name="Normal 7 2 3 5" xfId="6415" xr:uid="{00000000-0005-0000-0000-0000829A0000}"/>
    <cellStyle name="Normal 7 2 3 6" xfId="31894" xr:uid="{00000000-0005-0000-0000-0000839A0000}"/>
    <cellStyle name="Normal 7 2 4" xfId="315" xr:uid="{00000000-0005-0000-0000-0000849A0000}"/>
    <cellStyle name="Normal 7 2 4 2" xfId="1037" xr:uid="{00000000-0005-0000-0000-0000859A0000}"/>
    <cellStyle name="Normal 7 2 4 2 2" xfId="7080" xr:uid="{00000000-0005-0000-0000-0000869A0000}"/>
    <cellStyle name="Normal 7 2 4 2 3" xfId="32171" xr:uid="{00000000-0005-0000-0000-0000879A0000}"/>
    <cellStyle name="Normal 7 2 4 3" xfId="769" xr:uid="{00000000-0005-0000-0000-0000889A0000}"/>
    <cellStyle name="Normal 7 2 4 4" xfId="6489" xr:uid="{00000000-0005-0000-0000-0000899A0000}"/>
    <cellStyle name="Normal 7 2 4 5" xfId="31947" xr:uid="{00000000-0005-0000-0000-00008A9A0000}"/>
    <cellStyle name="Normal 7 2 5" xfId="942" xr:uid="{00000000-0005-0000-0000-00008B9A0000}"/>
    <cellStyle name="Normal 7 2 5 2" xfId="6986" xr:uid="{00000000-0005-0000-0000-00008C9A0000}"/>
    <cellStyle name="Normal 7 2 5 3" xfId="32077" xr:uid="{00000000-0005-0000-0000-00008D9A0000}"/>
    <cellStyle name="Normal 7 2 6" xfId="656" xr:uid="{00000000-0005-0000-0000-00008E9A0000}"/>
    <cellStyle name="Normal 7 2 7" xfId="6400" xr:uid="{00000000-0005-0000-0000-00008F9A0000}"/>
    <cellStyle name="Normal 7 2 8" xfId="31877" xr:uid="{00000000-0005-0000-0000-0000909A0000}"/>
    <cellStyle name="Normal 7 3" xfId="216" xr:uid="{00000000-0005-0000-0000-0000919A0000}"/>
    <cellStyle name="Normal 7 3 2" xfId="321" xr:uid="{00000000-0005-0000-0000-0000929A0000}"/>
    <cellStyle name="Normal 7 3 2 2" xfId="1043" xr:uid="{00000000-0005-0000-0000-0000939A0000}"/>
    <cellStyle name="Normal 7 3 2 2 2" xfId="7086" xr:uid="{00000000-0005-0000-0000-0000949A0000}"/>
    <cellStyle name="Normal 7 3 2 2 3" xfId="32177" xr:uid="{00000000-0005-0000-0000-0000959A0000}"/>
    <cellStyle name="Normal 7 3 2 3" xfId="775" xr:uid="{00000000-0005-0000-0000-0000969A0000}"/>
    <cellStyle name="Normal 7 3 2 4" xfId="6495" xr:uid="{00000000-0005-0000-0000-0000979A0000}"/>
    <cellStyle name="Normal 7 3 2 5" xfId="31953" xr:uid="{00000000-0005-0000-0000-0000989A0000}"/>
    <cellStyle name="Normal 7 3 3" xfId="949" xr:uid="{00000000-0005-0000-0000-0000999A0000}"/>
    <cellStyle name="Normal 7 3 3 2" xfId="6993" xr:uid="{00000000-0005-0000-0000-00009A9A0000}"/>
    <cellStyle name="Normal 7 3 3 3" xfId="32084" xr:uid="{00000000-0005-0000-0000-00009B9A0000}"/>
    <cellStyle name="Normal 7 3 4" xfId="665" xr:uid="{00000000-0005-0000-0000-00009C9A0000}"/>
    <cellStyle name="Normal 7 3 5" xfId="6406" xr:uid="{00000000-0005-0000-0000-00009D9A0000}"/>
    <cellStyle name="Normal 7 3 6" xfId="31883" xr:uid="{00000000-0005-0000-0000-00009E9A0000}"/>
    <cellStyle name="Normal 7 4" xfId="230" xr:uid="{00000000-0005-0000-0000-00009F9A0000}"/>
    <cellStyle name="Normal 7 4 2" xfId="331" xr:uid="{00000000-0005-0000-0000-0000A09A0000}"/>
    <cellStyle name="Normal 7 4 2 2" xfId="1053" xr:uid="{00000000-0005-0000-0000-0000A19A0000}"/>
    <cellStyle name="Normal 7 4 2 2 2" xfId="7096" xr:uid="{00000000-0005-0000-0000-0000A29A0000}"/>
    <cellStyle name="Normal 7 4 2 2 3" xfId="32187" xr:uid="{00000000-0005-0000-0000-0000A39A0000}"/>
    <cellStyle name="Normal 7 4 2 3" xfId="785" xr:uid="{00000000-0005-0000-0000-0000A49A0000}"/>
    <cellStyle name="Normal 7 4 2 4" xfId="6505" xr:uid="{00000000-0005-0000-0000-0000A59A0000}"/>
    <cellStyle name="Normal 7 4 2 5" xfId="31961" xr:uid="{00000000-0005-0000-0000-0000A69A0000}"/>
    <cellStyle name="Normal 7 4 3" xfId="960" xr:uid="{00000000-0005-0000-0000-0000A79A0000}"/>
    <cellStyle name="Normal 7 4 3 2" xfId="7004" xr:uid="{00000000-0005-0000-0000-0000A89A0000}"/>
    <cellStyle name="Normal 7 4 3 3" xfId="32095" xr:uid="{00000000-0005-0000-0000-0000A99A0000}"/>
    <cellStyle name="Normal 7 4 4" xfId="676" xr:uid="{00000000-0005-0000-0000-0000AA9A0000}"/>
    <cellStyle name="Normal 7 4 5" xfId="6414" xr:uid="{00000000-0005-0000-0000-0000AB9A0000}"/>
    <cellStyle name="Normal 7 4 6" xfId="31891" xr:uid="{00000000-0005-0000-0000-0000AC9A0000}"/>
    <cellStyle name="Normal 7 5" xfId="226" xr:uid="{00000000-0005-0000-0000-0000AD9A0000}"/>
    <cellStyle name="Normal 7 5 2" xfId="328" xr:uid="{00000000-0005-0000-0000-0000AE9A0000}"/>
    <cellStyle name="Normal 7 5 2 2" xfId="1050" xr:uid="{00000000-0005-0000-0000-0000AF9A0000}"/>
    <cellStyle name="Normal 7 5 2 2 2" xfId="7093" xr:uid="{00000000-0005-0000-0000-0000B09A0000}"/>
    <cellStyle name="Normal 7 5 2 2 3" xfId="32184" xr:uid="{00000000-0005-0000-0000-0000B19A0000}"/>
    <cellStyle name="Normal 7 5 2 3" xfId="782" xr:uid="{00000000-0005-0000-0000-0000B29A0000}"/>
    <cellStyle name="Normal 7 5 2 4" xfId="6502" xr:uid="{00000000-0005-0000-0000-0000B39A0000}"/>
    <cellStyle name="Normal 7 5 2 5" xfId="31959" xr:uid="{00000000-0005-0000-0000-0000B49A0000}"/>
    <cellStyle name="Normal 7 5 3" xfId="957" xr:uid="{00000000-0005-0000-0000-0000B59A0000}"/>
    <cellStyle name="Normal 7 5 3 2" xfId="7001" xr:uid="{00000000-0005-0000-0000-0000B69A0000}"/>
    <cellStyle name="Normal 7 5 3 3" xfId="32092" xr:uid="{00000000-0005-0000-0000-0000B79A0000}"/>
    <cellStyle name="Normal 7 5 4" xfId="674" xr:uid="{00000000-0005-0000-0000-0000B89A0000}"/>
    <cellStyle name="Normal 7 5 5" xfId="6412" xr:uid="{00000000-0005-0000-0000-0000B99A0000}"/>
    <cellStyle name="Normal 7 5 6" xfId="31889" xr:uid="{00000000-0005-0000-0000-0000BA9A0000}"/>
    <cellStyle name="Normal 7 6" xfId="266" xr:uid="{00000000-0005-0000-0000-0000BB9A0000}"/>
    <cellStyle name="Normal 7 6 2" xfId="990" xr:uid="{00000000-0005-0000-0000-0000BC9A0000}"/>
    <cellStyle name="Normal 7 6 2 2" xfId="7033" xr:uid="{00000000-0005-0000-0000-0000BD9A0000}"/>
    <cellStyle name="Normal 7 6 2 3" xfId="32124" xr:uid="{00000000-0005-0000-0000-0000BE9A0000}"/>
    <cellStyle name="Normal 7 6 3" xfId="721" xr:uid="{00000000-0005-0000-0000-0000BF9A0000}"/>
    <cellStyle name="Normal 7 6 4" xfId="6442" xr:uid="{00000000-0005-0000-0000-0000C09A0000}"/>
    <cellStyle name="Normal 7 6 5" xfId="31913" xr:uid="{00000000-0005-0000-0000-0000C19A0000}"/>
    <cellStyle name="Normal 7 7" xfId="222" xr:uid="{00000000-0005-0000-0000-0000C29A0000}"/>
    <cellStyle name="Normal 7 7 2" xfId="324" xr:uid="{00000000-0005-0000-0000-0000C39A0000}"/>
    <cellStyle name="Normal 7 7 2 2" xfId="1046" xr:uid="{00000000-0005-0000-0000-0000C49A0000}"/>
    <cellStyle name="Normal 7 7 2 2 2" xfId="7089" xr:uid="{00000000-0005-0000-0000-0000C59A0000}"/>
    <cellStyle name="Normal 7 7 2 2 3" xfId="32180" xr:uid="{00000000-0005-0000-0000-0000C69A0000}"/>
    <cellStyle name="Normal 7 7 2 3" xfId="778" xr:uid="{00000000-0005-0000-0000-0000C79A0000}"/>
    <cellStyle name="Normal 7 7 2 4" xfId="6498" xr:uid="{00000000-0005-0000-0000-0000C89A0000}"/>
    <cellStyle name="Normal 7 7 2 5" xfId="31955" xr:uid="{00000000-0005-0000-0000-0000C99A0000}"/>
    <cellStyle name="Normal 7 7 3" xfId="953" xr:uid="{00000000-0005-0000-0000-0000CA9A0000}"/>
    <cellStyle name="Normal 7 7 3 2" xfId="6997" xr:uid="{00000000-0005-0000-0000-0000CB9A0000}"/>
    <cellStyle name="Normal 7 7 3 3" xfId="32088" xr:uid="{00000000-0005-0000-0000-0000CC9A0000}"/>
    <cellStyle name="Normal 7 7 4" xfId="670" xr:uid="{00000000-0005-0000-0000-0000CD9A0000}"/>
    <cellStyle name="Normal 7 7 5" xfId="6408" xr:uid="{00000000-0005-0000-0000-0000CE9A0000}"/>
    <cellStyle name="Normal 7 7 6" xfId="31885" xr:uid="{00000000-0005-0000-0000-0000CF9A0000}"/>
    <cellStyle name="Normal 7 8" xfId="895" xr:uid="{00000000-0005-0000-0000-0000D09A0000}"/>
    <cellStyle name="Normal 7 8 2" xfId="6939" xr:uid="{00000000-0005-0000-0000-0000D19A0000}"/>
    <cellStyle name="Normal 7 8 3" xfId="32030" xr:uid="{00000000-0005-0000-0000-0000D29A0000}"/>
    <cellStyle name="Normal 7 9" xfId="212" xr:uid="{00000000-0005-0000-0000-0000D39A0000}"/>
    <cellStyle name="Normal 7 9 2" xfId="235" xr:uid="{00000000-0005-0000-0000-0000D49A0000}"/>
    <cellStyle name="Normal 7 9 2 2" xfId="336" xr:uid="{00000000-0005-0000-0000-0000D59A0000}"/>
    <cellStyle name="Normal 7 9 2 2 2" xfId="1058" xr:uid="{00000000-0005-0000-0000-0000D69A0000}"/>
    <cellStyle name="Normal 7 9 2 2 2 2" xfId="7101" xr:uid="{00000000-0005-0000-0000-0000D79A0000}"/>
    <cellStyle name="Normal 7 9 2 2 2 3" xfId="32192" xr:uid="{00000000-0005-0000-0000-0000D89A0000}"/>
    <cellStyle name="Normal 7 9 2 2 3" xfId="790" xr:uid="{00000000-0005-0000-0000-0000D99A0000}"/>
    <cellStyle name="Normal 7 9 2 2 4" xfId="6510" xr:uid="{00000000-0005-0000-0000-0000DA9A0000}"/>
    <cellStyle name="Normal 7 9 2 2 5" xfId="31964" xr:uid="{00000000-0005-0000-0000-0000DB9A0000}"/>
    <cellStyle name="Normal 7 9 2 3" xfId="964" xr:uid="{00000000-0005-0000-0000-0000DC9A0000}"/>
    <cellStyle name="Normal 7 9 2 3 2" xfId="7007" xr:uid="{00000000-0005-0000-0000-0000DD9A0000}"/>
    <cellStyle name="Normal 7 9 2 3 3" xfId="32098" xr:uid="{00000000-0005-0000-0000-0000DE9A0000}"/>
    <cellStyle name="Normal 7 9 2 4" xfId="681" xr:uid="{00000000-0005-0000-0000-0000DF9A0000}"/>
    <cellStyle name="Normal 7 9 2 5" xfId="6417" xr:uid="{00000000-0005-0000-0000-0000E09A0000}"/>
    <cellStyle name="Normal 7 9 2 6" xfId="31896" xr:uid="{00000000-0005-0000-0000-0000E19A0000}"/>
    <cellStyle name="Normal 7 9 3" xfId="319" xr:uid="{00000000-0005-0000-0000-0000E29A0000}"/>
    <cellStyle name="Normal 7 9 3 2" xfId="1041" xr:uid="{00000000-0005-0000-0000-0000E39A0000}"/>
    <cellStyle name="Normal 7 9 3 2 2" xfId="7084" xr:uid="{00000000-0005-0000-0000-0000E49A0000}"/>
    <cellStyle name="Normal 7 9 3 2 3" xfId="32175" xr:uid="{00000000-0005-0000-0000-0000E59A0000}"/>
    <cellStyle name="Normal 7 9 3 3" xfId="773" xr:uid="{00000000-0005-0000-0000-0000E69A0000}"/>
    <cellStyle name="Normal 7 9 3 4" xfId="6493" xr:uid="{00000000-0005-0000-0000-0000E79A0000}"/>
    <cellStyle name="Normal 7 9 3 5" xfId="31951" xr:uid="{00000000-0005-0000-0000-0000E89A0000}"/>
    <cellStyle name="Normal 7 9 4" xfId="947" xr:uid="{00000000-0005-0000-0000-0000E99A0000}"/>
    <cellStyle name="Normal 7 9 4 2" xfId="6991" xr:uid="{00000000-0005-0000-0000-0000EA9A0000}"/>
    <cellStyle name="Normal 7 9 4 3" xfId="32082" xr:uid="{00000000-0005-0000-0000-0000EB9A0000}"/>
    <cellStyle name="Normal 7 9 5" xfId="661" xr:uid="{00000000-0005-0000-0000-0000EC9A0000}"/>
    <cellStyle name="Normal 7 9 6" xfId="6404" xr:uid="{00000000-0005-0000-0000-0000ED9A0000}"/>
    <cellStyle name="Normal 7 9 7" xfId="31881" xr:uid="{00000000-0005-0000-0000-0000EE9A0000}"/>
    <cellStyle name="Normal 8" xfId="159" xr:uid="{00000000-0005-0000-0000-0000EF9A0000}"/>
    <cellStyle name="Normal 8 2" xfId="269" xr:uid="{00000000-0005-0000-0000-0000F09A0000}"/>
    <cellStyle name="Normal 8 2 2" xfId="993" xr:uid="{00000000-0005-0000-0000-0000F19A0000}"/>
    <cellStyle name="Normal 8 2 2 2" xfId="7036" xr:uid="{00000000-0005-0000-0000-0000F29A0000}"/>
    <cellStyle name="Normal 8 2 2 3" xfId="32127" xr:uid="{00000000-0005-0000-0000-0000F39A0000}"/>
    <cellStyle name="Normal 8 2 3" xfId="724" xr:uid="{00000000-0005-0000-0000-0000F49A0000}"/>
    <cellStyle name="Normal 8 2 4" xfId="6445" xr:uid="{00000000-0005-0000-0000-0000F59A0000}"/>
    <cellStyle name="Normal 8 2 5" xfId="31916" xr:uid="{00000000-0005-0000-0000-0000F69A0000}"/>
    <cellStyle name="Normal 8 3" xfId="898" xr:uid="{00000000-0005-0000-0000-0000F79A0000}"/>
    <cellStyle name="Normal 8 3 2" xfId="6942" xr:uid="{00000000-0005-0000-0000-0000F89A0000}"/>
    <cellStyle name="Normal 8 3 3" xfId="32033" xr:uid="{00000000-0005-0000-0000-0000F99A0000}"/>
    <cellStyle name="Normal 8 4" xfId="613" xr:uid="{00000000-0005-0000-0000-0000FA9A0000}"/>
    <cellStyle name="Normal 8 5" xfId="6357" xr:uid="{00000000-0005-0000-0000-0000FB9A0000}"/>
    <cellStyle name="Normal 8 6" xfId="31846" xr:uid="{00000000-0005-0000-0000-0000FC9A0000}"/>
    <cellStyle name="Normal 9" xfId="174" xr:uid="{00000000-0005-0000-0000-0000FD9A0000}"/>
    <cellStyle name="Normal 9 2" xfId="284" xr:uid="{00000000-0005-0000-0000-0000FE9A0000}"/>
    <cellStyle name="Normal 9 2 2" xfId="1008" xr:uid="{00000000-0005-0000-0000-0000FF9A0000}"/>
    <cellStyle name="Normal 9 2 2 2" xfId="7051" xr:uid="{00000000-0005-0000-0000-0000009B0000}"/>
    <cellStyle name="Normal 9 2 2 3" xfId="32142" xr:uid="{00000000-0005-0000-0000-0000019B0000}"/>
    <cellStyle name="Normal 9 2 3" xfId="739" xr:uid="{00000000-0005-0000-0000-0000029B0000}"/>
    <cellStyle name="Normal 9 2 4" xfId="6460" xr:uid="{00000000-0005-0000-0000-0000039B0000}"/>
    <cellStyle name="Normal 9 2 5" xfId="31931" xr:uid="{00000000-0005-0000-0000-0000049B0000}"/>
    <cellStyle name="Normal 9 3" xfId="913" xr:uid="{00000000-0005-0000-0000-0000059B0000}"/>
    <cellStyle name="Normal 9 3 2" xfId="6957" xr:uid="{00000000-0005-0000-0000-0000069B0000}"/>
    <cellStyle name="Normal 9 3 3" xfId="32048" xr:uid="{00000000-0005-0000-0000-0000079B0000}"/>
    <cellStyle name="Normal 9 4" xfId="203" xr:uid="{00000000-0005-0000-0000-0000089B0000}"/>
    <cellStyle name="Normal 9 4 2" xfId="312" xr:uid="{00000000-0005-0000-0000-0000099B0000}"/>
    <cellStyle name="Normal 9 5" xfId="229" xr:uid="{00000000-0005-0000-0000-00000A9B0000}"/>
    <cellStyle name="Normal 9 6" xfId="628" xr:uid="{00000000-0005-0000-0000-00000B9B0000}"/>
    <cellStyle name="Normal 9 7" xfId="6372" xr:uid="{00000000-0005-0000-0000-00000C9B0000}"/>
    <cellStyle name="Normal 9 8" xfId="31861" xr:uid="{00000000-0005-0000-0000-00000D9B0000}"/>
    <cellStyle name="Note 2" xfId="112" xr:uid="{00000000-0005-0000-0000-00000E9B0000}"/>
    <cellStyle name="Note 2 2" xfId="215" xr:uid="{00000000-0005-0000-0000-00000F9B0000}"/>
    <cellStyle name="Note 2 2 2" xfId="320" xr:uid="{00000000-0005-0000-0000-0000109B0000}"/>
    <cellStyle name="Note 2 2 2 2" xfId="1042" xr:uid="{00000000-0005-0000-0000-0000119B0000}"/>
    <cellStyle name="Note 2 2 2 2 2" xfId="7085" xr:uid="{00000000-0005-0000-0000-0000129B0000}"/>
    <cellStyle name="Note 2 2 2 2 3" xfId="32176" xr:uid="{00000000-0005-0000-0000-0000139B0000}"/>
    <cellStyle name="Note 2 2 2 3" xfId="774" xr:uid="{00000000-0005-0000-0000-0000149B0000}"/>
    <cellStyle name="Note 2 2 2 4" xfId="6494" xr:uid="{00000000-0005-0000-0000-0000159B0000}"/>
    <cellStyle name="Note 2 2 2 5" xfId="31952" xr:uid="{00000000-0005-0000-0000-0000169B0000}"/>
    <cellStyle name="Note 2 2 3" xfId="948" xr:uid="{00000000-0005-0000-0000-0000179B0000}"/>
    <cellStyle name="Note 2 2 3 2" xfId="6992" xr:uid="{00000000-0005-0000-0000-0000189B0000}"/>
    <cellStyle name="Note 2 2 3 3" xfId="32083" xr:uid="{00000000-0005-0000-0000-0000199B0000}"/>
    <cellStyle name="Note 2 2 4" xfId="664" xr:uid="{00000000-0005-0000-0000-00001A9B0000}"/>
    <cellStyle name="Note 2 2 5" xfId="6405" xr:uid="{00000000-0005-0000-0000-00001B9B0000}"/>
    <cellStyle name="Note 2 2 6" xfId="31882" xr:uid="{00000000-0005-0000-0000-00001C9B0000}"/>
    <cellStyle name="Note 2 3" xfId="268" xr:uid="{00000000-0005-0000-0000-00001D9B0000}"/>
    <cellStyle name="Note 2 3 2" xfId="992" xr:uid="{00000000-0005-0000-0000-00001E9B0000}"/>
    <cellStyle name="Note 2 3 2 2" xfId="7035" xr:uid="{00000000-0005-0000-0000-00001F9B0000}"/>
    <cellStyle name="Note 2 3 2 3" xfId="32126" xr:uid="{00000000-0005-0000-0000-0000209B0000}"/>
    <cellStyle name="Note 2 3 3" xfId="723" xr:uid="{00000000-0005-0000-0000-0000219B0000}"/>
    <cellStyle name="Note 2 3 4" xfId="6444" xr:uid="{00000000-0005-0000-0000-0000229B0000}"/>
    <cellStyle name="Note 2 3 5" xfId="31915" xr:uid="{00000000-0005-0000-0000-0000239B0000}"/>
    <cellStyle name="Note 2 4" xfId="387" xr:uid="{00000000-0005-0000-0000-0000249B0000}"/>
    <cellStyle name="Note 2 4 2" xfId="857" xr:uid="{00000000-0005-0000-0000-0000259B0000}"/>
    <cellStyle name="Note 2 4 3" xfId="6548" xr:uid="{00000000-0005-0000-0000-0000269B0000}"/>
    <cellStyle name="Note 2 4 4" xfId="31998" xr:uid="{00000000-0005-0000-0000-0000279B0000}"/>
    <cellStyle name="Note 2 5" xfId="158" xr:uid="{00000000-0005-0000-0000-0000289B0000}"/>
    <cellStyle name="Note 2 5 2" xfId="897" xr:uid="{00000000-0005-0000-0000-0000299B0000}"/>
    <cellStyle name="Note 2 5 3" xfId="6356" xr:uid="{00000000-0005-0000-0000-00002A9B0000}"/>
    <cellStyle name="Note 2 5 4" xfId="32032" xr:uid="{00000000-0005-0000-0000-00002B9B0000}"/>
    <cellStyle name="Note 2 6" xfId="612" xr:uid="{00000000-0005-0000-0000-00002C9B0000}"/>
    <cellStyle name="Note 2 7" xfId="6341" xr:uid="{00000000-0005-0000-0000-00002D9B0000}"/>
    <cellStyle name="Note 2 8" xfId="132" xr:uid="{00000000-0005-0000-0000-00002E9B0000}"/>
    <cellStyle name="Note 2 9" xfId="31845" xr:uid="{00000000-0005-0000-0000-00002F9B0000}"/>
    <cellStyle name="Note 3" xfId="161" xr:uid="{00000000-0005-0000-0000-0000309B0000}"/>
    <cellStyle name="Note 3 2" xfId="271" xr:uid="{00000000-0005-0000-0000-0000319B0000}"/>
    <cellStyle name="Note 3 2 2" xfId="995" xr:uid="{00000000-0005-0000-0000-0000329B0000}"/>
    <cellStyle name="Note 3 2 2 2" xfId="7038" xr:uid="{00000000-0005-0000-0000-0000339B0000}"/>
    <cellStyle name="Note 3 2 2 3" xfId="32129" xr:uid="{00000000-0005-0000-0000-0000349B0000}"/>
    <cellStyle name="Note 3 2 3" xfId="726" xr:uid="{00000000-0005-0000-0000-0000359B0000}"/>
    <cellStyle name="Note 3 2 4" xfId="6447" xr:uid="{00000000-0005-0000-0000-0000369B0000}"/>
    <cellStyle name="Note 3 2 5" xfId="31918" xr:uid="{00000000-0005-0000-0000-0000379B0000}"/>
    <cellStyle name="Note 3 3" xfId="900" xr:uid="{00000000-0005-0000-0000-0000389B0000}"/>
    <cellStyle name="Note 3 3 2" xfId="6944" xr:uid="{00000000-0005-0000-0000-0000399B0000}"/>
    <cellStyle name="Note 3 3 3" xfId="32035" xr:uid="{00000000-0005-0000-0000-00003A9B0000}"/>
    <cellStyle name="Note 3 4" xfId="615" xr:uid="{00000000-0005-0000-0000-00003B9B0000}"/>
    <cellStyle name="Note 3 5" xfId="6359" xr:uid="{00000000-0005-0000-0000-00003C9B0000}"/>
    <cellStyle name="Note 3 6" xfId="31848" xr:uid="{00000000-0005-0000-0000-00003D9B0000}"/>
    <cellStyle name="Note 4" xfId="176" xr:uid="{00000000-0005-0000-0000-00003E9B0000}"/>
    <cellStyle name="Note 4 2" xfId="286" xr:uid="{00000000-0005-0000-0000-00003F9B0000}"/>
    <cellStyle name="Note 4 2 2" xfId="1010" xr:uid="{00000000-0005-0000-0000-0000409B0000}"/>
    <cellStyle name="Note 4 2 2 2" xfId="7053" xr:uid="{00000000-0005-0000-0000-0000419B0000}"/>
    <cellStyle name="Note 4 2 2 3" xfId="32144" xr:uid="{00000000-0005-0000-0000-0000429B0000}"/>
    <cellStyle name="Note 4 2 3" xfId="741" xr:uid="{00000000-0005-0000-0000-0000439B0000}"/>
    <cellStyle name="Note 4 2 4" xfId="6462" xr:uid="{00000000-0005-0000-0000-0000449B0000}"/>
    <cellStyle name="Note 4 2 5" xfId="31933" xr:uid="{00000000-0005-0000-0000-0000459B0000}"/>
    <cellStyle name="Note 4 3" xfId="915" xr:uid="{00000000-0005-0000-0000-0000469B0000}"/>
    <cellStyle name="Note 4 3 2" xfId="6959" xr:uid="{00000000-0005-0000-0000-0000479B0000}"/>
    <cellStyle name="Note 4 3 3" xfId="32050" xr:uid="{00000000-0005-0000-0000-0000489B0000}"/>
    <cellStyle name="Note 4 4" xfId="630" xr:uid="{00000000-0005-0000-0000-0000499B0000}"/>
    <cellStyle name="Note 4 5" xfId="6374" xr:uid="{00000000-0005-0000-0000-00004A9B0000}"/>
    <cellStyle name="Note 4 6" xfId="31863" xr:uid="{00000000-0005-0000-0000-00004B9B0000}"/>
    <cellStyle name="Output" xfId="15" builtinId="21" customBuiltin="1"/>
    <cellStyle name="Percent" xfId="6" builtinId="5"/>
    <cellStyle name="Percent 2" xfId="53" xr:uid="{00000000-0005-0000-0000-00004E9B0000}"/>
    <cellStyle name="Percent 2 2" xfId="110" xr:uid="{00000000-0005-0000-0000-00004F9B0000}"/>
    <cellStyle name="Percent 2 2 2" xfId="386" xr:uid="{00000000-0005-0000-0000-0000509B0000}"/>
    <cellStyle name="Percent 2 2 2 2" xfId="855" xr:uid="{00000000-0005-0000-0000-0000519B0000}"/>
    <cellStyle name="Percent 2 2 2 3" xfId="6547" xr:uid="{00000000-0005-0000-0000-0000529B0000}"/>
    <cellStyle name="Percent 2 2 2 4" xfId="31996" xr:uid="{00000000-0005-0000-0000-0000539B0000}"/>
    <cellStyle name="Percent 2 2 3" xfId="245" xr:uid="{00000000-0005-0000-0000-0000549B0000}"/>
    <cellStyle name="Percent 2 2 3 2" xfId="969" xr:uid="{00000000-0005-0000-0000-0000559B0000}"/>
    <cellStyle name="Percent 2 2 3 3" xfId="6421" xr:uid="{00000000-0005-0000-0000-0000569B0000}"/>
    <cellStyle name="Percent 2 2 3 4" xfId="32103" xr:uid="{00000000-0005-0000-0000-0000579B0000}"/>
    <cellStyle name="Percent 2 2 4" xfId="699" xr:uid="{00000000-0005-0000-0000-0000589B0000}"/>
    <cellStyle name="Percent 2 2 5" xfId="6340" xr:uid="{00000000-0005-0000-0000-0000599B0000}"/>
    <cellStyle name="Percent 2 2 6" xfId="131" xr:uid="{00000000-0005-0000-0000-00005A9B0000}"/>
    <cellStyle name="Percent 2 2 7" xfId="31900" xr:uid="{00000000-0005-0000-0000-00005B9B0000}"/>
    <cellStyle name="Percent 3" xfId="361" xr:uid="{00000000-0005-0000-0000-00005C9B0000}"/>
    <cellStyle name="Percent 4" xfId="232" xr:uid="{00000000-0005-0000-0000-00005D9B0000}"/>
    <cellStyle name="Percent 5" xfId="64" xr:uid="{00000000-0005-0000-0000-00005E9B0000}"/>
    <cellStyle name="Percent 6" xfId="31893" xr:uid="{00000000-0005-0000-0000-00005F9B0000}"/>
    <cellStyle name="Percent 7" xfId="45" xr:uid="{00000000-0005-0000-0000-0000609B0000}"/>
    <cellStyle name="Title 2" xfId="35" xr:uid="{00000000-0005-0000-0000-0000619B0000}"/>
    <cellStyle name="Total" xfId="21" builtinId="25" customBuiltin="1"/>
    <cellStyle name="Warning Text" xfId="19" builtinId="11" customBuiltin="1"/>
  </cellStyles>
  <dxfs count="0"/>
  <tableStyles count="0" defaultTableStyle="TableStyleMedium2" defaultPivotStyle="PivotStyleLight16"/>
  <colors>
    <mruColors>
      <color rgb="FF00323E"/>
      <color rgb="FF009896"/>
      <color rgb="FFFFD1D1"/>
      <color rgb="FFFF9797"/>
      <color rgb="FFFF0000"/>
      <color rgb="FFFFD5D5"/>
      <color rgb="FF365F76"/>
      <color rgb="FF49A942"/>
      <color rgb="FFF1DDFF"/>
      <color rgb="FFE9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Arena Licecycle Cost</a:t>
            </a:r>
            <a:r>
              <a:rPr lang="en-US" baseline="0"/>
              <a:t> Example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097080188627871"/>
          <c:y val="0.14283887143802909"/>
          <c:w val="0.55252589276962782"/>
          <c:h val="0.714626512473060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15-6740-A424-77DC985D3C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15-6740-A424-77DC985D3C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15-6740-A424-77DC985D3C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Lifecycle Costs'!$I$14:$I$16</c:f>
              <c:strCache>
                <c:ptCount val="3"/>
                <c:pt idx="0">
                  <c:v>Initial Acquisition of Asset</c:v>
                </c:pt>
                <c:pt idx="1">
                  <c:v>Cost for Borrowing for Initital Acquisition</c:v>
                </c:pt>
                <c:pt idx="2">
                  <c:v>Operation and Maintenance</c:v>
                </c:pt>
              </c:strCache>
            </c:strRef>
          </c:cat>
          <c:val>
            <c:numRef>
              <c:f>'2. Lifecycle Costs'!$J$14:$J$16</c:f>
              <c:numCache>
                <c:formatCode>_("$"* #,##0.00_);_("$"* \(#,##0.00\);_("$"* "-"??_);_(@_)</c:formatCode>
                <c:ptCount val="3"/>
                <c:pt idx="0">
                  <c:v>186000</c:v>
                </c:pt>
                <c:pt idx="1">
                  <c:v>40000</c:v>
                </c:pt>
                <c:pt idx="2">
                  <c:v>200000</c:v>
                </c:pt>
              </c:numCache>
            </c:numRef>
          </c:val>
          <c:extLst>
            <c:ext xmlns:c16="http://schemas.microsoft.com/office/drawing/2014/chart" uri="{C3380CC4-5D6E-409C-BE32-E72D297353CC}">
              <c16:uniqueId val="{0000000A-EB15-6740-A424-77DC985D3CC9}"/>
            </c:ext>
          </c:extLst>
        </c:ser>
        <c:dLbls>
          <c:showLegendKey val="0"/>
          <c:showVal val="0"/>
          <c:showCatName val="0"/>
          <c:showSerName val="0"/>
          <c:showPercent val="0"/>
          <c:showBubbleSize val="0"/>
          <c:showLeaderLines val="1"/>
        </c:dLbls>
        <c:firstSliceAng val="2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67234</xdr:colOff>
      <xdr:row>4</xdr:row>
      <xdr:rowOff>123264</xdr:rowOff>
    </xdr:from>
    <xdr:to>
      <xdr:col>0</xdr:col>
      <xdr:colOff>7159503</xdr:colOff>
      <xdr:row>4</xdr:row>
      <xdr:rowOff>3888442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351" t="9662" r="5413" b="7651"/>
        <a:stretch/>
      </xdr:blipFill>
      <xdr:spPr>
        <a:xfrm>
          <a:off x="67234" y="2935940"/>
          <a:ext cx="7092269" cy="37651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18</xdr:row>
      <xdr:rowOff>184150</xdr:rowOff>
    </xdr:from>
    <xdr:to>
      <xdr:col>8</xdr:col>
      <xdr:colOff>4610100</xdr:colOff>
      <xdr:row>40</xdr:row>
      <xdr:rowOff>38100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114300</xdr:rowOff>
        </xdr:from>
        <xdr:to>
          <xdr:col>0</xdr:col>
          <xdr:colOff>333375</xdr:colOff>
          <xdr:row>24</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276225</xdr:rowOff>
        </xdr:from>
        <xdr:to>
          <xdr:col>0</xdr:col>
          <xdr:colOff>333375</xdr:colOff>
          <xdr:row>21</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114300</xdr:rowOff>
        </xdr:from>
        <xdr:to>
          <xdr:col>0</xdr:col>
          <xdr:colOff>333375</xdr:colOff>
          <xdr:row>23</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114300</xdr:rowOff>
        </xdr:from>
        <xdr:to>
          <xdr:col>0</xdr:col>
          <xdr:colOff>333375</xdr:colOff>
          <xdr:row>22</xdr:row>
          <xdr:rowOff>38100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28575</xdr:rowOff>
        </xdr:from>
        <xdr:to>
          <xdr:col>0</xdr:col>
          <xdr:colOff>333375</xdr:colOff>
          <xdr:row>19</xdr:row>
          <xdr:rowOff>257175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142875</xdr:rowOff>
        </xdr:from>
        <xdr:to>
          <xdr:col>0</xdr:col>
          <xdr:colOff>333375</xdr:colOff>
          <xdr:row>19</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114300</xdr:rowOff>
        </xdr:from>
        <xdr:to>
          <xdr:col>4</xdr:col>
          <xdr:colOff>0</xdr:colOff>
          <xdr:row>24</xdr:row>
          <xdr:rowOff>38100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4</xdr:col>
          <xdr:colOff>0</xdr:colOff>
          <xdr:row>21</xdr:row>
          <xdr:rowOff>38100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114300</xdr:rowOff>
        </xdr:from>
        <xdr:to>
          <xdr:col>4</xdr:col>
          <xdr:colOff>0</xdr:colOff>
          <xdr:row>23</xdr:row>
          <xdr:rowOff>38100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114300</xdr:rowOff>
        </xdr:from>
        <xdr:to>
          <xdr:col>4</xdr:col>
          <xdr:colOff>0</xdr:colOff>
          <xdr:row>22</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28575</xdr:rowOff>
        </xdr:from>
        <xdr:to>
          <xdr:col>4</xdr:col>
          <xdr:colOff>0</xdr:colOff>
          <xdr:row>19</xdr:row>
          <xdr:rowOff>257175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142875</xdr:rowOff>
        </xdr:from>
        <xdr:to>
          <xdr:col>4</xdr:col>
          <xdr:colOff>0</xdr:colOff>
          <xdr:row>19</xdr:row>
          <xdr:rowOff>47625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114300</xdr:rowOff>
        </xdr:from>
        <xdr:to>
          <xdr:col>0</xdr:col>
          <xdr:colOff>333375</xdr:colOff>
          <xdr:row>26</xdr:row>
          <xdr:rowOff>38100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114300</xdr:rowOff>
        </xdr:from>
        <xdr:to>
          <xdr:col>0</xdr:col>
          <xdr:colOff>333375</xdr:colOff>
          <xdr:row>25</xdr:row>
          <xdr:rowOff>38100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114300</xdr:rowOff>
        </xdr:from>
        <xdr:to>
          <xdr:col>4</xdr:col>
          <xdr:colOff>0</xdr:colOff>
          <xdr:row>26</xdr:row>
          <xdr:rowOff>38100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114300</xdr:rowOff>
        </xdr:from>
        <xdr:to>
          <xdr:col>4</xdr:col>
          <xdr:colOff>0</xdr:colOff>
          <xdr:row>25</xdr:row>
          <xdr:rowOff>38100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114300</xdr:rowOff>
        </xdr:from>
        <xdr:to>
          <xdr:col>0</xdr:col>
          <xdr:colOff>333375</xdr:colOff>
          <xdr:row>28</xdr:row>
          <xdr:rowOff>28575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114300</xdr:rowOff>
        </xdr:from>
        <xdr:to>
          <xdr:col>0</xdr:col>
          <xdr:colOff>333375</xdr:colOff>
          <xdr:row>27</xdr:row>
          <xdr:rowOff>28575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114300</xdr:rowOff>
        </xdr:from>
        <xdr:to>
          <xdr:col>0</xdr:col>
          <xdr:colOff>333375</xdr:colOff>
          <xdr:row>30</xdr:row>
          <xdr:rowOff>28575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114300</xdr:rowOff>
        </xdr:from>
        <xdr:to>
          <xdr:col>0</xdr:col>
          <xdr:colOff>333375</xdr:colOff>
          <xdr:row>29</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114300</xdr:rowOff>
        </xdr:from>
        <xdr:to>
          <xdr:col>4</xdr:col>
          <xdr:colOff>0</xdr:colOff>
          <xdr:row>28</xdr:row>
          <xdr:rowOff>28575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114300</xdr:rowOff>
        </xdr:from>
        <xdr:to>
          <xdr:col>4</xdr:col>
          <xdr:colOff>0</xdr:colOff>
          <xdr:row>27</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114300</xdr:rowOff>
        </xdr:from>
        <xdr:to>
          <xdr:col>4</xdr:col>
          <xdr:colOff>0</xdr:colOff>
          <xdr:row>30</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5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114300</xdr:rowOff>
        </xdr:from>
        <xdr:to>
          <xdr:col>4</xdr:col>
          <xdr:colOff>0</xdr:colOff>
          <xdr:row>29</xdr:row>
          <xdr:rowOff>28575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5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9"/>
  <sheetViews>
    <sheetView tabSelected="1" zoomScaleNormal="100" workbookViewId="0">
      <selection activeCell="D7" sqref="D7"/>
    </sheetView>
  </sheetViews>
  <sheetFormatPr defaultColWidth="9.140625" defaultRowHeight="12.75" x14ac:dyDescent="0.2"/>
  <cols>
    <col min="1" max="1" width="97.7109375" style="1" customWidth="1"/>
    <col min="2" max="16384" width="9.140625" style="1"/>
  </cols>
  <sheetData>
    <row r="1" spans="1:1" ht="18" x14ac:dyDescent="0.25">
      <c r="A1" s="122" t="s">
        <v>386</v>
      </c>
    </row>
    <row r="2" spans="1:1" ht="13.5" thickBot="1" x14ac:dyDescent="0.25">
      <c r="A2" s="134"/>
    </row>
    <row r="3" spans="1:1" ht="26.25" thickBot="1" x14ac:dyDescent="0.25">
      <c r="A3" s="141" t="s">
        <v>157</v>
      </c>
    </row>
    <row r="4" spans="1:1" x14ac:dyDescent="0.2">
      <c r="A4" s="113"/>
    </row>
    <row r="5" spans="1:1" x14ac:dyDescent="0.2">
      <c r="A5" s="114" t="s">
        <v>13</v>
      </c>
    </row>
    <row r="6" spans="1:1" x14ac:dyDescent="0.2">
      <c r="A6" s="115" t="s">
        <v>95</v>
      </c>
    </row>
    <row r="7" spans="1:1" x14ac:dyDescent="0.2">
      <c r="A7" s="115" t="s">
        <v>149</v>
      </c>
    </row>
    <row r="8" spans="1:1" x14ac:dyDescent="0.2">
      <c r="A8" s="115" t="s">
        <v>150</v>
      </c>
    </row>
    <row r="9" spans="1:1" x14ac:dyDescent="0.2">
      <c r="A9" s="115" t="s">
        <v>151</v>
      </c>
    </row>
    <row r="10" spans="1:1" x14ac:dyDescent="0.2">
      <c r="A10" s="115"/>
    </row>
    <row r="11" spans="1:1" x14ac:dyDescent="0.2">
      <c r="A11" s="114" t="s">
        <v>375</v>
      </c>
    </row>
    <row r="12" spans="1:1" x14ac:dyDescent="0.2">
      <c r="A12" s="115" t="s">
        <v>376</v>
      </c>
    </row>
    <row r="13" spans="1:1" x14ac:dyDescent="0.2">
      <c r="A13" s="115" t="s">
        <v>377</v>
      </c>
    </row>
    <row r="14" spans="1:1" x14ac:dyDescent="0.2">
      <c r="A14" s="115" t="s">
        <v>313</v>
      </c>
    </row>
    <row r="15" spans="1:1" ht="13.5" thickBot="1" x14ac:dyDescent="0.25">
      <c r="A15" s="134"/>
    </row>
    <row r="16" spans="1:1" x14ac:dyDescent="0.2">
      <c r="A16" s="258"/>
    </row>
    <row r="17" spans="1:1" x14ac:dyDescent="0.2">
      <c r="A17" s="259" t="s">
        <v>95</v>
      </c>
    </row>
    <row r="18" spans="1:1" ht="25.5" x14ac:dyDescent="0.2">
      <c r="A18" s="260" t="s">
        <v>363</v>
      </c>
    </row>
    <row r="19" spans="1:1" x14ac:dyDescent="0.2">
      <c r="A19" s="258"/>
    </row>
    <row r="20" spans="1:1" x14ac:dyDescent="0.2">
      <c r="A20" s="259" t="s">
        <v>149</v>
      </c>
    </row>
    <row r="21" spans="1:1" ht="51" x14ac:dyDescent="0.2">
      <c r="A21" s="260" t="s">
        <v>19</v>
      </c>
    </row>
    <row r="22" spans="1:1" ht="89.25" x14ac:dyDescent="0.2">
      <c r="A22" s="260" t="s">
        <v>385</v>
      </c>
    </row>
    <row r="23" spans="1:1" x14ac:dyDescent="0.2">
      <c r="A23" s="258"/>
    </row>
    <row r="24" spans="1:1" x14ac:dyDescent="0.2">
      <c r="A24" s="259" t="s">
        <v>150</v>
      </c>
    </row>
    <row r="25" spans="1:1" ht="38.25" x14ac:dyDescent="0.2">
      <c r="A25" s="260" t="s">
        <v>20</v>
      </c>
    </row>
    <row r="26" spans="1:1" x14ac:dyDescent="0.2">
      <c r="A26" s="258"/>
    </row>
    <row r="27" spans="1:1" x14ac:dyDescent="0.2">
      <c r="A27" s="259" t="s">
        <v>151</v>
      </c>
    </row>
    <row r="28" spans="1:1" ht="51" x14ac:dyDescent="0.2">
      <c r="A28" s="260" t="s">
        <v>21</v>
      </c>
    </row>
    <row r="29" spans="1:1" x14ac:dyDescent="0.2">
      <c r="A29" s="258"/>
    </row>
    <row r="30" spans="1:1" x14ac:dyDescent="0.2">
      <c r="A30" s="259" t="s">
        <v>376</v>
      </c>
    </row>
    <row r="31" spans="1:1" ht="38.25" x14ac:dyDescent="0.2">
      <c r="A31" s="260" t="s">
        <v>378</v>
      </c>
    </row>
    <row r="32" spans="1:1" x14ac:dyDescent="0.2">
      <c r="A32" s="258"/>
    </row>
    <row r="33" spans="1:1" x14ac:dyDescent="0.2">
      <c r="A33" s="259" t="s">
        <v>377</v>
      </c>
    </row>
    <row r="34" spans="1:1" ht="25.5" x14ac:dyDescent="0.2">
      <c r="A34" s="260" t="s">
        <v>379</v>
      </c>
    </row>
    <row r="35" spans="1:1" x14ac:dyDescent="0.2">
      <c r="A35" s="258"/>
    </row>
    <row r="36" spans="1:1" x14ac:dyDescent="0.2">
      <c r="A36" s="259" t="s">
        <v>313</v>
      </c>
    </row>
    <row r="37" spans="1:1" ht="51.75" customHeight="1" x14ac:dyDescent="0.2">
      <c r="A37" s="260" t="s">
        <v>380</v>
      </c>
    </row>
    <row r="38" spans="1:1" x14ac:dyDescent="0.2">
      <c r="A38" s="258"/>
    </row>
    <row r="39" spans="1:1" x14ac:dyDescent="0.2">
      <c r="A39" s="1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Normal="100" workbookViewId="0">
      <selection activeCell="E14" sqref="E14"/>
    </sheetView>
  </sheetViews>
  <sheetFormatPr defaultColWidth="9.140625" defaultRowHeight="12.75" x14ac:dyDescent="0.2"/>
  <cols>
    <col min="1" max="1" width="107.7109375" style="1" customWidth="1"/>
    <col min="2" max="16384" width="9.140625" style="1"/>
  </cols>
  <sheetData>
    <row r="1" spans="1:1" ht="18" x14ac:dyDescent="0.25">
      <c r="A1" s="122" t="s">
        <v>218</v>
      </c>
    </row>
    <row r="2" spans="1:1" ht="13.5" thickBot="1" x14ac:dyDescent="0.25">
      <c r="A2" s="134"/>
    </row>
    <row r="3" spans="1:1" x14ac:dyDescent="0.2">
      <c r="A3" s="117" t="s">
        <v>0</v>
      </c>
    </row>
    <row r="4" spans="1:1" ht="51.75" customHeight="1" x14ac:dyDescent="0.2">
      <c r="A4" s="3" t="s">
        <v>381</v>
      </c>
    </row>
    <row r="5" spans="1:1" ht="317.25" customHeight="1" x14ac:dyDescent="0.2">
      <c r="A5" s="74" t="s">
        <v>160</v>
      </c>
    </row>
    <row r="6" spans="1:1" x14ac:dyDescent="0.2">
      <c r="A6" s="117" t="s">
        <v>1</v>
      </c>
    </row>
    <row r="7" spans="1:1" x14ac:dyDescent="0.2">
      <c r="A7" s="261" t="s">
        <v>7</v>
      </c>
    </row>
    <row r="8" spans="1:1" x14ac:dyDescent="0.2">
      <c r="A8" s="261" t="s">
        <v>158</v>
      </c>
    </row>
    <row r="9" spans="1:1" x14ac:dyDescent="0.2">
      <c r="A9" s="261" t="s">
        <v>17</v>
      </c>
    </row>
    <row r="10" spans="1:1" x14ac:dyDescent="0.2">
      <c r="A10" s="261" t="s">
        <v>14</v>
      </c>
    </row>
    <row r="11" spans="1:1" x14ac:dyDescent="0.2">
      <c r="A11" s="261" t="s">
        <v>16</v>
      </c>
    </row>
    <row r="12" spans="1:1" x14ac:dyDescent="0.2">
      <c r="A12" s="261" t="s">
        <v>15</v>
      </c>
    </row>
    <row r="13" spans="1:1" x14ac:dyDescent="0.2">
      <c r="A13" s="261" t="s">
        <v>18</v>
      </c>
    </row>
    <row r="14" spans="1:1" x14ac:dyDescent="0.2">
      <c r="A14" s="261"/>
    </row>
    <row r="15" spans="1:1" x14ac:dyDescent="0.2">
      <c r="A15" s="117" t="s">
        <v>162</v>
      </c>
    </row>
    <row r="16" spans="1:1" x14ac:dyDescent="0.2">
      <c r="A16" s="261" t="s">
        <v>10</v>
      </c>
    </row>
    <row r="17" spans="1:1" x14ac:dyDescent="0.2">
      <c r="A17" s="261" t="s">
        <v>159</v>
      </c>
    </row>
    <row r="18" spans="1:1" x14ac:dyDescent="0.2">
      <c r="A18" s="262" t="s">
        <v>11</v>
      </c>
    </row>
    <row r="19" spans="1:1" x14ac:dyDescent="0.2">
      <c r="A19" s="261" t="s">
        <v>12</v>
      </c>
    </row>
    <row r="20" spans="1:1" x14ac:dyDescent="0.2">
      <c r="A20" s="261"/>
    </row>
    <row r="21" spans="1:1" x14ac:dyDescent="0.2">
      <c r="A21" s="117" t="s">
        <v>2</v>
      </c>
    </row>
    <row r="22" spans="1:1" x14ac:dyDescent="0.2">
      <c r="A22" s="263" t="s">
        <v>161</v>
      </c>
    </row>
    <row r="23" spans="1:1" x14ac:dyDescent="0.2">
      <c r="A23" s="261" t="s">
        <v>257</v>
      </c>
    </row>
    <row r="24" spans="1:1" x14ac:dyDescent="0.2">
      <c r="A24" s="261" t="s">
        <v>5</v>
      </c>
    </row>
    <row r="25" spans="1:1" x14ac:dyDescent="0.2">
      <c r="A25" s="261" t="s">
        <v>3</v>
      </c>
    </row>
    <row r="26" spans="1:1" x14ac:dyDescent="0.2">
      <c r="A26" s="261" t="s">
        <v>4</v>
      </c>
    </row>
    <row r="27" spans="1:1" x14ac:dyDescent="0.2">
      <c r="A27" s="261" t="s">
        <v>6</v>
      </c>
    </row>
    <row r="28" spans="1:1" x14ac:dyDescent="0.2">
      <c r="A28" s="261" t="s">
        <v>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4"/>
  <sheetViews>
    <sheetView topLeftCell="A34" zoomScaleNormal="100" workbookViewId="0">
      <selection activeCell="B7" sqref="B7"/>
    </sheetView>
  </sheetViews>
  <sheetFormatPr defaultColWidth="9.140625" defaultRowHeight="12.75" x14ac:dyDescent="0.2"/>
  <cols>
    <col min="1" max="1" width="8.42578125" style="1" customWidth="1"/>
    <col min="2" max="2" width="94.140625" style="1" customWidth="1"/>
    <col min="3" max="3" width="1.140625" style="1" customWidth="1"/>
    <col min="4" max="4" width="94.85546875" style="1" customWidth="1"/>
    <col min="5" max="5" width="7.42578125" style="1" customWidth="1"/>
    <col min="6" max="6" width="9" style="1" customWidth="1"/>
    <col min="7" max="7" width="9.140625" style="1"/>
    <col min="8" max="8" width="34" style="1" bestFit="1" customWidth="1"/>
    <col min="9" max="9" width="58.42578125" style="1" customWidth="1"/>
    <col min="10" max="10" width="9.140625" style="1"/>
    <col min="11" max="11" width="82.140625" style="1" customWidth="1"/>
    <col min="12" max="16384" width="9.140625" style="1"/>
  </cols>
  <sheetData>
    <row r="1" spans="1:14" ht="18" x14ac:dyDescent="0.25">
      <c r="A1" s="122" t="s">
        <v>46</v>
      </c>
      <c r="B1" s="112"/>
      <c r="C1" s="112"/>
      <c r="D1" s="112"/>
      <c r="E1" s="112"/>
    </row>
    <row r="2" spans="1:14" ht="13.5" thickBot="1" x14ac:dyDescent="0.25">
      <c r="A2" s="140"/>
      <c r="B2" s="140"/>
      <c r="C2" s="140"/>
      <c r="D2" s="140"/>
      <c r="E2" s="140"/>
      <c r="N2" s="41"/>
    </row>
    <row r="3" spans="1:14" x14ac:dyDescent="0.2">
      <c r="A3" s="4" t="s">
        <v>39</v>
      </c>
      <c r="N3" s="41"/>
    </row>
    <row r="4" spans="1:14" x14ac:dyDescent="0.2">
      <c r="A4" s="4" t="s">
        <v>22</v>
      </c>
    </row>
    <row r="5" spans="1:14" x14ac:dyDescent="0.2">
      <c r="A5" s="4" t="s">
        <v>23</v>
      </c>
    </row>
    <row r="6" spans="1:14" x14ac:dyDescent="0.2">
      <c r="A6" s="4" t="s">
        <v>24</v>
      </c>
    </row>
    <row r="7" spans="1:14" x14ac:dyDescent="0.2">
      <c r="A7" s="4" t="s">
        <v>25</v>
      </c>
    </row>
    <row r="8" spans="1:14" x14ac:dyDescent="0.2">
      <c r="A8" s="4"/>
    </row>
    <row r="9" spans="1:14" x14ac:dyDescent="0.2">
      <c r="A9" s="117" t="s">
        <v>366</v>
      </c>
      <c r="B9" s="118"/>
      <c r="C9" s="116"/>
      <c r="D9" s="116"/>
      <c r="E9" s="116"/>
    </row>
    <row r="10" spans="1:14" x14ac:dyDescent="0.2">
      <c r="A10" s="111"/>
      <c r="B10" s="111"/>
      <c r="C10" s="111"/>
      <c r="D10" s="111"/>
      <c r="E10" s="111"/>
      <c r="F10" s="111"/>
      <c r="G10" s="278" t="s">
        <v>225</v>
      </c>
      <c r="H10" s="144" t="s">
        <v>40</v>
      </c>
      <c r="I10" s="145"/>
      <c r="J10" s="145"/>
      <c r="K10" s="146"/>
    </row>
    <row r="11" spans="1:14" ht="51" x14ac:dyDescent="0.2">
      <c r="A11" s="111"/>
      <c r="B11" s="123" t="s">
        <v>372</v>
      </c>
      <c r="C11" s="111"/>
      <c r="D11" s="111"/>
      <c r="E11" s="111"/>
      <c r="F11" s="111"/>
      <c r="G11" s="278"/>
      <c r="H11" s="147"/>
      <c r="I11" s="148" t="s">
        <v>121</v>
      </c>
      <c r="J11" s="149"/>
      <c r="K11" s="150" t="s">
        <v>122</v>
      </c>
    </row>
    <row r="12" spans="1:14" x14ac:dyDescent="0.2">
      <c r="A12" s="111"/>
      <c r="B12" s="111"/>
      <c r="C12" s="111"/>
      <c r="D12" s="111"/>
      <c r="E12" s="111"/>
      <c r="F12" s="111"/>
      <c r="G12" s="278"/>
      <c r="H12" s="151"/>
      <c r="I12" s="152"/>
      <c r="J12" s="152"/>
      <c r="K12" s="153"/>
    </row>
    <row r="13" spans="1:14" x14ac:dyDescent="0.2">
      <c r="A13" s="111"/>
      <c r="B13" s="124" t="s">
        <v>164</v>
      </c>
      <c r="C13" s="125"/>
      <c r="D13" s="125"/>
      <c r="E13" s="111"/>
      <c r="F13" s="111"/>
      <c r="G13" s="278"/>
      <c r="H13" s="154" t="s">
        <v>41</v>
      </c>
      <c r="I13" s="155"/>
      <c r="J13" s="155"/>
      <c r="K13" s="156"/>
    </row>
    <row r="14" spans="1:14" ht="114.75" x14ac:dyDescent="0.2">
      <c r="A14" s="111"/>
      <c r="B14" s="267" t="s">
        <v>180</v>
      </c>
      <c r="C14" s="268"/>
      <c r="D14" s="269"/>
      <c r="E14" s="111"/>
      <c r="F14" s="111"/>
      <c r="G14" s="278"/>
      <c r="H14" s="157"/>
      <c r="I14" s="143" t="s">
        <v>229</v>
      </c>
      <c r="J14" s="158"/>
      <c r="K14" s="159" t="s">
        <v>120</v>
      </c>
    </row>
    <row r="15" spans="1:14" x14ac:dyDescent="0.2">
      <c r="A15" s="111"/>
      <c r="B15" s="111"/>
      <c r="C15" s="111"/>
      <c r="D15" s="111"/>
      <c r="E15" s="111"/>
      <c r="F15" s="111"/>
      <c r="G15" s="278"/>
      <c r="H15" s="160"/>
      <c r="I15" s="161"/>
      <c r="J15" s="161"/>
      <c r="K15" s="162"/>
    </row>
    <row r="16" spans="1:14" x14ac:dyDescent="0.2">
      <c r="A16" s="111"/>
      <c r="B16" s="124" t="s">
        <v>176</v>
      </c>
      <c r="C16" s="125"/>
      <c r="D16" s="125"/>
      <c r="E16" s="111"/>
      <c r="F16" s="111"/>
      <c r="G16" s="278" t="s">
        <v>226</v>
      </c>
      <c r="H16" s="163" t="s">
        <v>42</v>
      </c>
      <c r="I16" s="164"/>
      <c r="J16" s="164"/>
      <c r="K16" s="165"/>
    </row>
    <row r="17" spans="1:11" ht="76.5" x14ac:dyDescent="0.2">
      <c r="A17" s="111"/>
      <c r="B17" s="267" t="s">
        <v>181</v>
      </c>
      <c r="C17" s="270"/>
      <c r="D17" s="271"/>
      <c r="E17" s="111"/>
      <c r="F17" s="111"/>
      <c r="G17" s="278"/>
      <c r="H17" s="166"/>
      <c r="I17" s="142" t="s">
        <v>230</v>
      </c>
      <c r="J17" s="167"/>
      <c r="K17" s="168" t="s">
        <v>119</v>
      </c>
    </row>
    <row r="18" spans="1:11" x14ac:dyDescent="0.2">
      <c r="A18" s="111"/>
      <c r="B18" s="111"/>
      <c r="C18" s="111"/>
      <c r="D18" s="111"/>
      <c r="E18" s="111"/>
      <c r="F18" s="111"/>
      <c r="G18" s="278"/>
      <c r="H18" s="169"/>
      <c r="I18" s="170"/>
      <c r="J18" s="170"/>
      <c r="K18" s="171"/>
    </row>
    <row r="19" spans="1:11" x14ac:dyDescent="0.2">
      <c r="A19" s="111"/>
      <c r="B19" s="124" t="s">
        <v>178</v>
      </c>
      <c r="C19" s="111"/>
      <c r="D19" s="111"/>
      <c r="E19" s="111"/>
      <c r="F19" s="111"/>
      <c r="G19" s="278" t="s">
        <v>227</v>
      </c>
      <c r="H19" s="172" t="s">
        <v>43</v>
      </c>
      <c r="I19" s="173"/>
      <c r="J19" s="173"/>
      <c r="K19" s="174"/>
    </row>
    <row r="20" spans="1:11" ht="86.25" customHeight="1" x14ac:dyDescent="0.2">
      <c r="A20" s="111"/>
      <c r="B20" s="272"/>
      <c r="C20" s="273"/>
      <c r="D20" s="274"/>
      <c r="E20" s="111"/>
      <c r="F20" s="111"/>
      <c r="G20" s="278"/>
      <c r="H20" s="175"/>
      <c r="I20" s="176" t="s">
        <v>231</v>
      </c>
      <c r="J20" s="177"/>
      <c r="K20" s="178" t="s">
        <v>232</v>
      </c>
    </row>
    <row r="21" spans="1:11" x14ac:dyDescent="0.2">
      <c r="A21" s="111"/>
      <c r="B21" s="111"/>
      <c r="C21" s="111"/>
      <c r="D21" s="111"/>
      <c r="E21" s="111"/>
      <c r="F21" s="111"/>
      <c r="G21" s="278"/>
      <c r="H21" s="179"/>
      <c r="I21" s="180"/>
      <c r="J21" s="180"/>
      <c r="K21" s="181"/>
    </row>
    <row r="22" spans="1:11" x14ac:dyDescent="0.2">
      <c r="A22" s="111"/>
      <c r="B22" s="124" t="s">
        <v>245</v>
      </c>
      <c r="C22" s="111"/>
      <c r="D22" s="111"/>
      <c r="E22" s="111"/>
      <c r="F22" s="111"/>
      <c r="G22" s="279" t="s">
        <v>228</v>
      </c>
      <c r="H22" s="182" t="s">
        <v>44</v>
      </c>
      <c r="I22" s="183"/>
      <c r="J22" s="183"/>
      <c r="K22" s="184"/>
    </row>
    <row r="23" spans="1:11" ht="140.25" x14ac:dyDescent="0.2">
      <c r="A23" s="111"/>
      <c r="B23" s="272"/>
      <c r="C23" s="273"/>
      <c r="D23" s="274"/>
      <c r="E23" s="111"/>
      <c r="F23" s="111"/>
      <c r="G23" s="279"/>
      <c r="H23" s="185"/>
      <c r="I23" s="186" t="s">
        <v>124</v>
      </c>
      <c r="J23" s="187"/>
      <c r="K23" s="188" t="s">
        <v>123</v>
      </c>
    </row>
    <row r="24" spans="1:11" x14ac:dyDescent="0.2">
      <c r="A24" s="111"/>
      <c r="B24" s="111"/>
      <c r="C24" s="111"/>
      <c r="D24" s="111"/>
      <c r="E24" s="111"/>
      <c r="F24" s="111"/>
    </row>
    <row r="25" spans="1:11" x14ac:dyDescent="0.2">
      <c r="A25" s="111"/>
      <c r="B25" s="124" t="s">
        <v>246</v>
      </c>
      <c r="C25" s="111"/>
      <c r="D25" s="111"/>
      <c r="E25" s="111"/>
      <c r="F25" s="111"/>
    </row>
    <row r="26" spans="1:11" ht="98.25" customHeight="1" x14ac:dyDescent="0.2">
      <c r="A26" s="111"/>
      <c r="B26" s="272"/>
      <c r="C26" s="273"/>
      <c r="D26" s="274"/>
      <c r="E26" s="111"/>
      <c r="F26" s="111"/>
    </row>
    <row r="27" spans="1:11" x14ac:dyDescent="0.2">
      <c r="A27" s="111"/>
      <c r="B27" s="111"/>
      <c r="C27" s="111"/>
      <c r="D27" s="111"/>
      <c r="E27" s="111"/>
      <c r="F27" s="111"/>
    </row>
    <row r="28" spans="1:11" x14ac:dyDescent="0.2">
      <c r="A28" s="111"/>
      <c r="B28" s="124" t="s">
        <v>247</v>
      </c>
      <c r="C28" s="111"/>
      <c r="D28" s="111"/>
      <c r="E28" s="111"/>
      <c r="F28" s="111"/>
    </row>
    <row r="29" spans="1:11" ht="108" customHeight="1" x14ac:dyDescent="0.2">
      <c r="A29" s="111"/>
      <c r="B29" s="272"/>
      <c r="C29" s="273"/>
      <c r="D29" s="274"/>
      <c r="E29" s="111"/>
      <c r="F29" s="111"/>
    </row>
    <row r="30" spans="1:11" x14ac:dyDescent="0.2">
      <c r="A30" s="111"/>
      <c r="B30" s="111"/>
      <c r="C30" s="111"/>
      <c r="D30" s="111"/>
      <c r="E30" s="111"/>
      <c r="F30" s="111"/>
    </row>
    <row r="31" spans="1:11" x14ac:dyDescent="0.2">
      <c r="A31" s="111"/>
      <c r="B31" s="111"/>
      <c r="C31" s="111"/>
      <c r="D31" s="111"/>
      <c r="E31" s="111"/>
      <c r="F31" s="111"/>
    </row>
    <row r="32" spans="1:11" x14ac:dyDescent="0.2">
      <c r="A32" s="117" t="s">
        <v>179</v>
      </c>
      <c r="B32" s="118"/>
      <c r="C32" s="118"/>
      <c r="D32" s="118"/>
      <c r="E32" s="111"/>
      <c r="F32" s="111"/>
    </row>
    <row r="33" spans="1:8" x14ac:dyDescent="0.2">
      <c r="A33" s="118"/>
      <c r="B33" s="126" t="s">
        <v>182</v>
      </c>
      <c r="C33" s="118"/>
      <c r="D33" s="118"/>
    </row>
    <row r="35" spans="1:8" ht="132.75" customHeight="1" x14ac:dyDescent="0.2">
      <c r="A35" s="99"/>
      <c r="B35" s="275" t="s">
        <v>373</v>
      </c>
      <c r="C35" s="276"/>
      <c r="D35" s="277"/>
    </row>
    <row r="36" spans="1:8" x14ac:dyDescent="0.2">
      <c r="A36" s="99"/>
      <c r="B36" s="99"/>
      <c r="C36" s="99"/>
      <c r="D36" s="99"/>
    </row>
    <row r="38" spans="1:8" ht="13.5" thickBot="1" x14ac:dyDescent="0.25">
      <c r="A38" s="117" t="s">
        <v>163</v>
      </c>
      <c r="B38" s="118"/>
      <c r="C38" s="118"/>
      <c r="D38" s="118"/>
      <c r="E38" s="116"/>
      <c r="F38" s="116"/>
      <c r="G38" s="116"/>
      <c r="H38" s="116"/>
    </row>
    <row r="39" spans="1:8" x14ac:dyDescent="0.2">
      <c r="A39" s="25"/>
      <c r="B39" s="5"/>
      <c r="C39" s="5"/>
      <c r="D39" s="5"/>
      <c r="E39" s="5"/>
      <c r="F39" s="26" t="s">
        <v>48</v>
      </c>
      <c r="G39" s="26" t="s">
        <v>47</v>
      </c>
      <c r="H39" s="27" t="s">
        <v>77</v>
      </c>
    </row>
    <row r="40" spans="1:8" x14ac:dyDescent="0.2">
      <c r="A40" s="33"/>
      <c r="B40" s="34" t="s">
        <v>93</v>
      </c>
      <c r="C40" s="24"/>
      <c r="D40" s="34" t="s">
        <v>94</v>
      </c>
      <c r="E40" s="24"/>
      <c r="F40" s="35" t="s">
        <v>88</v>
      </c>
      <c r="G40" s="35" t="s">
        <v>89</v>
      </c>
      <c r="H40" s="36" t="s">
        <v>90</v>
      </c>
    </row>
    <row r="41" spans="1:8" x14ac:dyDescent="0.2">
      <c r="A41" s="43">
        <v>1</v>
      </c>
      <c r="B41" s="44" t="str">
        <f>'Dropdown Lists'!C3</f>
        <v>How many people will the asset impact?</v>
      </c>
      <c r="C41" s="44"/>
      <c r="D41" s="45" t="s">
        <v>236</v>
      </c>
      <c r="E41" s="46"/>
      <c r="F41" s="47">
        <f>IFERROR(IF(VLOOKUP(D41,'Dropdown Lists'!$D$3:$E$65,2,FALSE)="A",1,""),"")</f>
        <v>1</v>
      </c>
      <c r="G41" s="47" t="str">
        <f>IFERROR(IF(VLOOKUP(D41,'Dropdown Lists'!$D$3:$E$65,2,FALSE)="B",1,""),"")</f>
        <v/>
      </c>
      <c r="H41" s="48" t="str">
        <f>IFERROR(IF(VLOOKUP(D41,'Dropdown Lists'!$D$3:$E$65,2,FALSE)="C",1,""),"")</f>
        <v/>
      </c>
    </row>
    <row r="42" spans="1:8" x14ac:dyDescent="0.2">
      <c r="A42" s="43">
        <v>2</v>
      </c>
      <c r="B42" s="44" t="str">
        <f>'Dropdown Lists'!C6</f>
        <v>What would the risk be if the vehicle or equipment purchase were deferred or delayed?</v>
      </c>
      <c r="C42" s="44"/>
      <c r="D42" s="45" t="s">
        <v>54</v>
      </c>
      <c r="E42" s="46"/>
      <c r="F42" s="47" t="str">
        <f>IFERROR(IF(VLOOKUP(D42,'Dropdown Lists'!$D$3:$E$65,2,FALSE)="A",1,""),"")</f>
        <v/>
      </c>
      <c r="G42" s="47">
        <f>IFERROR(IF(VLOOKUP(D42,'Dropdown Lists'!$D$3:$E$65,2,FALSE)="B",1,""),"")</f>
        <v>1</v>
      </c>
      <c r="H42" s="48" t="str">
        <f>IFERROR(IF(VLOOKUP(D42,'Dropdown Lists'!$D$3:$E$65,2,FALSE)="C",1,""),"")</f>
        <v/>
      </c>
    </row>
    <row r="43" spans="1:8" x14ac:dyDescent="0.2">
      <c r="A43" s="43">
        <v>3</v>
      </c>
      <c r="B43" s="44" t="str">
        <f>'Dropdown Lists'!C9</f>
        <v>When would the impacts likely be felt?</v>
      </c>
      <c r="C43" s="44"/>
      <c r="D43" s="45" t="s">
        <v>57</v>
      </c>
      <c r="E43" s="46"/>
      <c r="F43" s="47" t="str">
        <f>IFERROR(IF(VLOOKUP(D43,'Dropdown Lists'!$D$3:$E$65,2,FALSE)="A",1,""),"")</f>
        <v/>
      </c>
      <c r="G43" s="47" t="str">
        <f>IFERROR(IF(VLOOKUP(D43,'Dropdown Lists'!$D$3:$E$65,2,FALSE)="B",1,""),"")</f>
        <v/>
      </c>
      <c r="H43" s="48">
        <f>IFERROR(IF(VLOOKUP(D43,'Dropdown Lists'!$D$3:$E$65,2,FALSE)="C",1,""),"")</f>
        <v>1</v>
      </c>
    </row>
    <row r="44" spans="1:8" ht="25.5" x14ac:dyDescent="0.2">
      <c r="A44" s="43">
        <v>4</v>
      </c>
      <c r="B44" s="44" t="str">
        <f>'Dropdown Lists'!C12</f>
        <v>Can we provide the same or similar services for our community members with our existing assets?</v>
      </c>
      <c r="C44" s="44"/>
      <c r="D44" s="45" t="s">
        <v>58</v>
      </c>
      <c r="E44" s="46"/>
      <c r="F44" s="47" t="str">
        <f>IFERROR(IF(VLOOKUP(D44,'Dropdown Lists'!$D$3:$E$65,2,FALSE)="A",1,""),"")</f>
        <v/>
      </c>
      <c r="G44" s="47">
        <f>IFERROR(IF(VLOOKUP(D44,'Dropdown Lists'!$D$3:$E$65,2,FALSE)="B",1,""),"")</f>
        <v>1</v>
      </c>
      <c r="H44" s="48" t="str">
        <f>IFERROR(IF(VLOOKUP(D44,'Dropdown Lists'!$D$3:$E$65,2,FALSE)="C",1,""),"")</f>
        <v/>
      </c>
    </row>
    <row r="45" spans="1:8" x14ac:dyDescent="0.2">
      <c r="A45" s="49">
        <v>5</v>
      </c>
      <c r="B45" s="50" t="str">
        <f>'Dropdown Lists'!C15</f>
        <v>How many people will use the services vehicle or equipment will enable or provide?</v>
      </c>
      <c r="C45" s="50"/>
      <c r="D45" s="51" t="s">
        <v>237</v>
      </c>
      <c r="E45" s="52"/>
      <c r="F45" s="53">
        <f>IFERROR(IF(VLOOKUP(D45,'Dropdown Lists'!$D$3:$E$65,2,FALSE)="A",1,""),"")</f>
        <v>1</v>
      </c>
      <c r="G45" s="53" t="str">
        <f>IFERROR(IF(VLOOKUP(D45,'Dropdown Lists'!$D$3:$E$65,2,FALSE)="B",1,""),"")</f>
        <v/>
      </c>
      <c r="H45" s="54" t="str">
        <f>IFERROR(IF(VLOOKUP(D45,'Dropdown Lists'!$D$3:$E$65,2,FALSE)="C",1,""),"")</f>
        <v/>
      </c>
    </row>
    <row r="46" spans="1:8" x14ac:dyDescent="0.2">
      <c r="A46" s="49">
        <v>6</v>
      </c>
      <c r="B46" s="50" t="str">
        <f>'Dropdown Lists'!C18</f>
        <v>What is this assets impact on delivery of community programs/services?</v>
      </c>
      <c r="C46" s="50"/>
      <c r="D46" s="51" t="s">
        <v>63</v>
      </c>
      <c r="E46" s="52"/>
      <c r="F46" s="53" t="str">
        <f>IFERROR(IF(VLOOKUP(D46,'Dropdown Lists'!$D$3:$E$65,2,FALSE)="A",1,""),"")</f>
        <v/>
      </c>
      <c r="G46" s="53">
        <f>IFERROR(IF(VLOOKUP(D46,'Dropdown Lists'!$D$3:$E$65,2,FALSE)="B",1,""),"")</f>
        <v>1</v>
      </c>
      <c r="H46" s="54" t="str">
        <f>IFERROR(IF(VLOOKUP(D46,'Dropdown Lists'!$D$3:$E$65,2,FALSE)="C",1,""),"")</f>
        <v/>
      </c>
    </row>
    <row r="47" spans="1:8" x14ac:dyDescent="0.2">
      <c r="A47" s="49">
        <v>7</v>
      </c>
      <c r="B47" s="50" t="str">
        <f>'Dropdown Lists'!C21</f>
        <v>When would the impacts likely be felt?</v>
      </c>
      <c r="C47" s="50"/>
      <c r="D47" s="51" t="s">
        <v>57</v>
      </c>
      <c r="E47" s="52"/>
      <c r="F47" s="53" t="str">
        <f>IFERROR(IF(VLOOKUP(D47,'Dropdown Lists'!$D$3:$E$65,2,FALSE)="A",1,""),"")</f>
        <v/>
      </c>
      <c r="G47" s="53" t="str">
        <f>IFERROR(IF(VLOOKUP(D47,'Dropdown Lists'!$D$3:$E$65,2,FALSE)="B",1,""),"")</f>
        <v/>
      </c>
      <c r="H47" s="54">
        <f>IFERROR(IF(VLOOKUP(D47,'Dropdown Lists'!$D$3:$E$65,2,FALSE)="C",1,""),"")</f>
        <v>1</v>
      </c>
    </row>
    <row r="48" spans="1:8" ht="25.5" x14ac:dyDescent="0.2">
      <c r="A48" s="49">
        <v>8</v>
      </c>
      <c r="B48" s="50" t="str">
        <f>'Dropdown Lists'!C24</f>
        <v>Can we provide the same or similar services for our community members with our existing assets?</v>
      </c>
      <c r="C48" s="50"/>
      <c r="D48" s="51" t="s">
        <v>58</v>
      </c>
      <c r="E48" s="52"/>
      <c r="F48" s="53" t="str">
        <f>IFERROR(IF(VLOOKUP(D48,'Dropdown Lists'!$D$3:$E$65,2,FALSE)="A",1,""),"")</f>
        <v/>
      </c>
      <c r="G48" s="53">
        <f>IFERROR(IF(VLOOKUP(D48,'Dropdown Lists'!$D$3:$E$65,2,FALSE)="B",1,""),"")</f>
        <v>1</v>
      </c>
      <c r="H48" s="54" t="str">
        <f>IFERROR(IF(VLOOKUP(D48,'Dropdown Lists'!$D$3:$E$65,2,FALSE)="C",1,""),"")</f>
        <v/>
      </c>
    </row>
    <row r="49" spans="1:8" x14ac:dyDescent="0.2">
      <c r="A49" s="49">
        <v>9</v>
      </c>
      <c r="B49" s="50" t="str">
        <f>'Dropdown Lists'!C27</f>
        <v>Is there a legislative change that requires vehicle or equipment upgrades to meet the new requirement?</v>
      </c>
      <c r="C49" s="50"/>
      <c r="D49" s="51" t="s">
        <v>253</v>
      </c>
      <c r="E49" s="52"/>
      <c r="F49" s="53" t="str">
        <f>IFERROR(IF(VLOOKUP(D49,'Dropdown Lists'!$D$3:$E$65,2,FALSE)="A",1,""),"")</f>
        <v/>
      </c>
      <c r="G49" s="53" t="str">
        <f>IFERROR(IF(VLOOKUP(D49,'Dropdown Lists'!$D$3:$E$65,2,FALSE)="B",1,""),"")</f>
        <v/>
      </c>
      <c r="H49" s="54">
        <f>IFERROR(IF(VLOOKUP(D49,'Dropdown Lists'!$D$3:$E$65,2,FALSE)="C",1,""),"")</f>
        <v>1</v>
      </c>
    </row>
    <row r="50" spans="1:8" x14ac:dyDescent="0.2">
      <c r="A50" s="55">
        <v>10</v>
      </c>
      <c r="B50" s="56" t="str">
        <f>'Dropdown Lists'!C30</f>
        <v>What is the scale of the enviromental issue this capital asset aims to solve?</v>
      </c>
      <c r="C50" s="56"/>
      <c r="D50" s="57" t="s">
        <v>66</v>
      </c>
      <c r="E50" s="58"/>
      <c r="F50" s="59" t="str">
        <f>IFERROR(IF(VLOOKUP(D50,'Dropdown Lists'!$D$3:$E$65,2,FALSE)="A",1,""),"")</f>
        <v/>
      </c>
      <c r="G50" s="59" t="str">
        <f>IFERROR(IF(VLOOKUP(D50,'Dropdown Lists'!$D$3:$E$65,2,FALSE)="B",1,""),"")</f>
        <v/>
      </c>
      <c r="H50" s="60">
        <f>IFERROR(IF(VLOOKUP(D50,'Dropdown Lists'!$D$3:$E$65,2,FALSE)="C",1,""),"")</f>
        <v>1</v>
      </c>
    </row>
    <row r="51" spans="1:8" x14ac:dyDescent="0.2">
      <c r="A51" s="55">
        <v>11</v>
      </c>
      <c r="B51" s="56" t="str">
        <f>'Dropdown Lists'!C33</f>
        <v>What would the risk be if the asset acquisition were deferred or delayed?</v>
      </c>
      <c r="C51" s="56"/>
      <c r="D51" s="57" t="s">
        <v>69</v>
      </c>
      <c r="E51" s="58"/>
      <c r="F51" s="59" t="str">
        <f>IFERROR(IF(VLOOKUP(D51,'Dropdown Lists'!$D$3:$E$65,2,FALSE)="A",1,""),"")</f>
        <v/>
      </c>
      <c r="G51" s="59">
        <f>IFERROR(IF(VLOOKUP(D51,'Dropdown Lists'!$D$3:$E$65,2,FALSE)="B",1,""),"")</f>
        <v>1</v>
      </c>
      <c r="H51" s="60" t="str">
        <f>IFERROR(IF(VLOOKUP(D51,'Dropdown Lists'!$D$3:$E$65,2,FALSE)="C",1,""),"")</f>
        <v/>
      </c>
    </row>
    <row r="52" spans="1:8" x14ac:dyDescent="0.2">
      <c r="A52" s="55">
        <v>12</v>
      </c>
      <c r="B52" s="56" t="str">
        <f>'Dropdown Lists'!C36</f>
        <v>When would the impacts likely be felt?</v>
      </c>
      <c r="C52" s="56"/>
      <c r="D52" s="57" t="s">
        <v>51</v>
      </c>
      <c r="E52" s="58"/>
      <c r="F52" s="59">
        <f>IFERROR(IF(VLOOKUP(D52,'Dropdown Lists'!$D$3:$E$65,2,FALSE)="A",1,""),"")</f>
        <v>1</v>
      </c>
      <c r="G52" s="59" t="str">
        <f>IFERROR(IF(VLOOKUP(D52,'Dropdown Lists'!$D$3:$E$65,2,FALSE)="B",1,""),"")</f>
        <v/>
      </c>
      <c r="H52" s="60" t="str">
        <f>IFERROR(IF(VLOOKUP(D52,'Dropdown Lists'!$D$3:$E$65,2,FALSE)="C",1,""),"")</f>
        <v/>
      </c>
    </row>
    <row r="53" spans="1:8" ht="38.25" x14ac:dyDescent="0.2">
      <c r="A53" s="55">
        <v>13</v>
      </c>
      <c r="B53" s="61" t="str">
        <f>'Dropdown Lists'!C39</f>
        <v>Can we mitgate the environmental issue with our existing assets?  What fines or legal costs are we exposing our community to if we don't proceed with this purchasing this vehicle or equipment?</v>
      </c>
      <c r="C53" s="61"/>
      <c r="D53" s="57" t="s">
        <v>81</v>
      </c>
      <c r="E53" s="58"/>
      <c r="F53" s="59">
        <f>IFERROR(IF(VLOOKUP(D53,'Dropdown Lists'!$D$3:$E$65,2,FALSE)="A",1,""),"")</f>
        <v>1</v>
      </c>
      <c r="G53" s="59" t="str">
        <f>IFERROR(IF(VLOOKUP(D53,'Dropdown Lists'!$D$3:$E$65,2,FALSE)="B",1,""),"")</f>
        <v/>
      </c>
      <c r="H53" s="60" t="str">
        <f>IFERROR(IF(VLOOKUP(D53,'Dropdown Lists'!$D$3:$E$65,2,FALSE)="C",1,""),"")</f>
        <v/>
      </c>
    </row>
    <row r="54" spans="1:8" x14ac:dyDescent="0.2">
      <c r="A54" s="62">
        <v>14</v>
      </c>
      <c r="B54" s="63" t="str">
        <f>'Dropdown Lists'!C42</f>
        <v>What percentage of alternative funding is available to finance this purchase? OR What is the payback period?</v>
      </c>
      <c r="C54" s="63"/>
      <c r="D54" s="64" t="s">
        <v>75</v>
      </c>
      <c r="E54" s="65"/>
      <c r="F54" s="66" t="str">
        <f>IFERROR(IF(VLOOKUP(D54,'Dropdown Lists'!$D$3:$E$65,2,FALSE)="A",1,""),"")</f>
        <v/>
      </c>
      <c r="G54" s="66">
        <f>IFERROR(IF(VLOOKUP(D54,'Dropdown Lists'!$D$3:$E$65,2,FALSE)="B",1,""),"")</f>
        <v>1</v>
      </c>
      <c r="H54" s="67" t="str">
        <f>IFERROR(IF(VLOOKUP(D54,'Dropdown Lists'!$D$3:$E$65,2,FALSE)="C",1,""),"")</f>
        <v/>
      </c>
    </row>
    <row r="55" spans="1:8" x14ac:dyDescent="0.2">
      <c r="A55" s="62">
        <v>15</v>
      </c>
      <c r="B55" s="63" t="str">
        <f>'Dropdown Lists'!C45</f>
        <v>What would the risk be if the vehicle or equipment purchase were deferred or delayed?</v>
      </c>
      <c r="C55" s="63"/>
      <c r="D55" s="64" t="s">
        <v>73</v>
      </c>
      <c r="E55" s="65"/>
      <c r="F55" s="66" t="str">
        <f>IFERROR(IF(VLOOKUP(D55,'Dropdown Lists'!$D$3:$E$65,2,FALSE)="A",1,""),"")</f>
        <v/>
      </c>
      <c r="G55" s="66" t="str">
        <f>IFERROR(IF(VLOOKUP(D55,'Dropdown Lists'!$D$3:$E$65,2,FALSE)="B",1,""),"")</f>
        <v/>
      </c>
      <c r="H55" s="67">
        <f>IFERROR(IF(VLOOKUP(D55,'Dropdown Lists'!$D$3:$E$65,2,FALSE)="C",1,""),"")</f>
        <v>1</v>
      </c>
    </row>
    <row r="56" spans="1:8" x14ac:dyDescent="0.2">
      <c r="A56" s="62">
        <v>16</v>
      </c>
      <c r="B56" s="63" t="str">
        <f>'Dropdown Lists'!C48</f>
        <v>How soon do we need to budget for the capital asset?</v>
      </c>
      <c r="C56" s="63"/>
      <c r="D56" s="64" t="s">
        <v>56</v>
      </c>
      <c r="E56" s="65"/>
      <c r="F56" s="66" t="str">
        <f>IFERROR(IF(VLOOKUP(D56,'Dropdown Lists'!$D$3:$E$65,2,FALSE)="A",1,""),"")</f>
        <v/>
      </c>
      <c r="G56" s="66">
        <f>IFERROR(IF(VLOOKUP(D56,'Dropdown Lists'!$D$3:$E$65,2,FALSE)="B",1,""),"")</f>
        <v>1</v>
      </c>
      <c r="H56" s="67" t="str">
        <f>IFERROR(IF(VLOOKUP(D56,'Dropdown Lists'!$D$3:$E$65,2,FALSE)="C",1,""),"")</f>
        <v/>
      </c>
    </row>
    <row r="57" spans="1:8" x14ac:dyDescent="0.2">
      <c r="A57" s="62">
        <v>17</v>
      </c>
      <c r="B57" s="63" t="str">
        <f>'Dropdown Lists'!C51</f>
        <v xml:space="preserve">How long with the alternative funding program be in place? </v>
      </c>
      <c r="C57" s="63"/>
      <c r="D57" s="64" t="s">
        <v>241</v>
      </c>
      <c r="E57" s="65"/>
      <c r="F57" s="66">
        <f>IFERROR(IF(VLOOKUP(D57,'Dropdown Lists'!$D$3:$E$65,2,FALSE)="A",1,""),"")</f>
        <v>1</v>
      </c>
      <c r="G57" s="66" t="str">
        <f>IFERROR(IF(VLOOKUP(D57,'Dropdown Lists'!$D$3:$E$65,2,FALSE)="B",1,""),"")</f>
        <v/>
      </c>
      <c r="H57" s="67" t="str">
        <f>IFERROR(IF(VLOOKUP(D57,'Dropdown Lists'!$D$3:$E$65,2,FALSE)="C",1,""),"")</f>
        <v/>
      </c>
    </row>
    <row r="58" spans="1:8" x14ac:dyDescent="0.2">
      <c r="A58" s="68">
        <v>18</v>
      </c>
      <c r="B58" s="69" t="str">
        <f>'Dropdown Lists'!C54</f>
        <v>How widely will the services/program this vehicle or equipment enables or provides be used?</v>
      </c>
      <c r="C58" s="69"/>
      <c r="D58" s="70" t="s">
        <v>84</v>
      </c>
      <c r="E58" s="71"/>
      <c r="F58" s="72" t="str">
        <f>IFERROR(IF(VLOOKUP(D58,'Dropdown Lists'!$D$3:$E$65,2,FALSE)="A",1,""),"")</f>
        <v/>
      </c>
      <c r="G58" s="72">
        <f>IFERROR(IF(VLOOKUP(D58,'Dropdown Lists'!$D$3:$E$65,2,FALSE)="B",1,""),"")</f>
        <v>1</v>
      </c>
      <c r="H58" s="73" t="str">
        <f>IFERROR(IF(VLOOKUP(D58,'Dropdown Lists'!$D$3:$E$65,2,FALSE)="C",1,""),"")</f>
        <v/>
      </c>
    </row>
    <row r="59" spans="1:8" x14ac:dyDescent="0.2">
      <c r="A59" s="68">
        <v>19</v>
      </c>
      <c r="B59" s="69" t="str">
        <f>'Dropdown Lists'!C57</f>
        <v>What standard of service delivery or programs would the proposed asset meet/exceed?</v>
      </c>
      <c r="C59" s="69"/>
      <c r="D59" s="70" t="s">
        <v>87</v>
      </c>
      <c r="E59" s="71"/>
      <c r="F59" s="72" t="str">
        <f>IFERROR(IF(VLOOKUP(D59,'Dropdown Lists'!$D$3:$E$65,2,FALSE)="A",1,""),"")</f>
        <v/>
      </c>
      <c r="G59" s="72" t="str">
        <f>IFERROR(IF(VLOOKUP(D59,'Dropdown Lists'!$D$3:$E$65,2,FALSE)="B",1,""),"")</f>
        <v/>
      </c>
      <c r="H59" s="73">
        <f>IFERROR(IF(VLOOKUP(D59,'Dropdown Lists'!$D$3:$E$65,2,FALSE)="C",1,""),"")</f>
        <v>1</v>
      </c>
    </row>
    <row r="60" spans="1:8" x14ac:dyDescent="0.2">
      <c r="A60" s="68">
        <v>20</v>
      </c>
      <c r="B60" s="69" t="str">
        <f>'Dropdown Lists'!C60</f>
        <v>What is the impact of service delivery to the community if this vehicle or equipment purchase was deferred or delayed?</v>
      </c>
      <c r="C60" s="69"/>
      <c r="D60" s="70" t="s">
        <v>63</v>
      </c>
      <c r="E60" s="71"/>
      <c r="F60" s="72" t="str">
        <f>IFERROR(IF(VLOOKUP(D60,'Dropdown Lists'!$D$3:$E$65,2,FALSE)="A",1,""),"")</f>
        <v/>
      </c>
      <c r="G60" s="72">
        <f>IFERROR(IF(VLOOKUP(D60,'Dropdown Lists'!$D$3:$E$65,2,FALSE)="B",1,""),"")</f>
        <v>1</v>
      </c>
      <c r="H60" s="73" t="str">
        <f>IFERROR(IF(VLOOKUP(D60,'Dropdown Lists'!$D$3:$E$65,2,FALSE)="C",1,""),"")</f>
        <v/>
      </c>
    </row>
    <row r="61" spans="1:8" x14ac:dyDescent="0.2">
      <c r="A61" s="68">
        <v>21</v>
      </c>
      <c r="B61" s="69" t="str">
        <f>'Dropdown Lists'!C63</f>
        <v>Does this project provide a core service for the community?</v>
      </c>
      <c r="C61" s="69"/>
      <c r="D61" s="70" t="s">
        <v>234</v>
      </c>
      <c r="E61" s="71"/>
      <c r="F61" s="72" t="str">
        <f>IFERROR(IF(VLOOKUP(D61,'Dropdown Lists'!$D$3:$E$65,2,FALSE)="A",1,""),"")</f>
        <v/>
      </c>
      <c r="G61" s="72">
        <f>IFERROR(IF(VLOOKUP(D61,'Dropdown Lists'!$D$3:$E$65,2,FALSE)="B",1,""),"")</f>
        <v>1</v>
      </c>
      <c r="H61" s="73" t="str">
        <f>IFERROR(IF(VLOOKUP(D61,'Dropdown Lists'!$D$3:$E$65,2,FALSE)="C",1,""),"")</f>
        <v/>
      </c>
    </row>
    <row r="62" spans="1:8" ht="13.5" thickBot="1" x14ac:dyDescent="0.25">
      <c r="A62" s="28"/>
      <c r="B62" s="9"/>
      <c r="C62" s="9"/>
      <c r="D62" s="32"/>
      <c r="E62" s="31" t="s">
        <v>187</v>
      </c>
      <c r="F62" s="29">
        <f>SUM(F41:F61)*24</f>
        <v>120</v>
      </c>
      <c r="G62" s="29">
        <f>SUM(G41:G61)*17</f>
        <v>170</v>
      </c>
      <c r="H62" s="30">
        <f>SUM(H41:H61)*8</f>
        <v>48</v>
      </c>
    </row>
    <row r="63" spans="1:8" ht="13.5" thickBot="1" x14ac:dyDescent="0.25">
      <c r="A63" s="7"/>
      <c r="B63" s="7"/>
      <c r="C63" s="7"/>
      <c r="D63" s="8"/>
      <c r="E63" s="7"/>
      <c r="F63" s="7"/>
      <c r="G63" s="7"/>
      <c r="H63" s="22"/>
    </row>
    <row r="64" spans="1:8" ht="13.5" thickBot="1" x14ac:dyDescent="0.25">
      <c r="A64" s="7"/>
      <c r="B64" s="7"/>
      <c r="C64" s="7"/>
      <c r="D64" s="102" t="s">
        <v>186</v>
      </c>
      <c r="E64" s="7"/>
      <c r="F64" s="264">
        <f>SUM(F62:H62)</f>
        <v>338</v>
      </c>
      <c r="G64" s="265"/>
      <c r="H64" s="266"/>
    </row>
  </sheetData>
  <mergeCells count="12">
    <mergeCell ref="F64:H64"/>
    <mergeCell ref="B14:D14"/>
    <mergeCell ref="B17:D17"/>
    <mergeCell ref="B20:D20"/>
    <mergeCell ref="B23:D23"/>
    <mergeCell ref="B26:D26"/>
    <mergeCell ref="B29:D29"/>
    <mergeCell ref="B35:D35"/>
    <mergeCell ref="G10:G15"/>
    <mergeCell ref="G16:G18"/>
    <mergeCell ref="G19:G21"/>
    <mergeCell ref="G22:G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r:uid="{9E63AFCF-CAD0-4C2C-9192-DDF2EFBCC2FC}">
          <x14:formula1>
            <xm:f>'Dropdown Lists'!$D$63:$D$65</xm:f>
          </x14:formula1>
          <xm:sqref>D61</xm:sqref>
        </x14:dataValidation>
        <x14:dataValidation type="list" allowBlank="1" showInputMessage="1" showErrorMessage="1" xr:uid="{48842817-9B48-4B6C-B64E-920CAA84C464}">
          <x14:formula1>
            <xm:f>'Dropdown Lists'!$D$27:$D$29</xm:f>
          </x14:formula1>
          <xm:sqref>D49</xm:sqref>
        </x14:dataValidation>
        <x14:dataValidation type="list" allowBlank="1" showInputMessage="1" showErrorMessage="1" xr:uid="{0FE613E0-3DD8-490E-8DC9-2E07676FE7CA}">
          <x14:formula1>
            <xm:f>'Dropdown Lists'!$D$24:$D$26</xm:f>
          </x14:formula1>
          <xm:sqref>D48</xm:sqref>
        </x14:dataValidation>
        <x14:dataValidation type="list" allowBlank="1" showInputMessage="1" showErrorMessage="1" xr:uid="{EFCB624E-5223-41A5-814D-74E2929C85AD}">
          <x14:formula1>
            <xm:f>'Dropdown Lists'!$D$60:$D$62</xm:f>
          </x14:formula1>
          <xm:sqref>D60</xm:sqref>
        </x14:dataValidation>
        <x14:dataValidation type="list" allowBlank="1" showInputMessage="1" showErrorMessage="1" xr:uid="{E1F4B916-D091-48E4-81A0-24C2E745092A}">
          <x14:formula1>
            <xm:f>'Dropdown Lists'!$D$57:$D$59</xm:f>
          </x14:formula1>
          <xm:sqref>D59</xm:sqref>
        </x14:dataValidation>
        <x14:dataValidation type="list" allowBlank="1" showInputMessage="1" showErrorMessage="1" xr:uid="{BD3E1CA2-B7E6-4D5E-A23D-CFF2FF903B03}">
          <x14:formula1>
            <xm:f>'Dropdown Lists'!$D$54:$D$56</xm:f>
          </x14:formula1>
          <xm:sqref>D58</xm:sqref>
        </x14:dataValidation>
        <x14:dataValidation type="list" allowBlank="1" showInputMessage="1" showErrorMessage="1" xr:uid="{CAC4D0EE-337C-44D3-8F3F-F28400AD510F}">
          <x14:formula1>
            <xm:f>'Dropdown Lists'!$D$51:$D$53</xm:f>
          </x14:formula1>
          <xm:sqref>D57</xm:sqref>
        </x14:dataValidation>
        <x14:dataValidation type="list" allowBlank="1" showInputMessage="1" showErrorMessage="1" xr:uid="{FAD91CAA-5031-4615-A314-59726F91C61C}">
          <x14:formula1>
            <xm:f>'Dropdown Lists'!$D$48:$D$50</xm:f>
          </x14:formula1>
          <xm:sqref>D56</xm:sqref>
        </x14:dataValidation>
        <x14:dataValidation type="list" allowBlank="1" showInputMessage="1" showErrorMessage="1" xr:uid="{72C8D0A2-97D7-4233-9B82-318E95D42696}">
          <x14:formula1>
            <xm:f>'Dropdown Lists'!$D$45:$D$47</xm:f>
          </x14:formula1>
          <xm:sqref>D55</xm:sqref>
        </x14:dataValidation>
        <x14:dataValidation type="list" allowBlank="1" showInputMessage="1" showErrorMessage="1" xr:uid="{3CF6CC00-7EFF-4660-9604-04CFE5281B28}">
          <x14:formula1>
            <xm:f>'Dropdown Lists'!$D$42:$D$44</xm:f>
          </x14:formula1>
          <xm:sqref>D54</xm:sqref>
        </x14:dataValidation>
        <x14:dataValidation type="list" allowBlank="1" showInputMessage="1" showErrorMessage="1" xr:uid="{22662EB5-8DAA-4496-A6CD-081316E4D3C3}">
          <x14:formula1>
            <xm:f>'Dropdown Lists'!$D$39:$D$41</xm:f>
          </x14:formula1>
          <xm:sqref>D53</xm:sqref>
        </x14:dataValidation>
        <x14:dataValidation type="list" allowBlank="1" showInputMessage="1" showErrorMessage="1" xr:uid="{9F399BCB-5886-4BB5-9FFE-F3871E7579F6}">
          <x14:formula1>
            <xm:f>'Dropdown Lists'!$D$36:$D$38</xm:f>
          </x14:formula1>
          <xm:sqref>D52</xm:sqref>
        </x14:dataValidation>
        <x14:dataValidation type="list" allowBlank="1" showInputMessage="1" showErrorMessage="1" xr:uid="{C3F15632-C4AF-4058-9B1A-A7D6D646B3B5}">
          <x14:formula1>
            <xm:f>'Dropdown Lists'!$D$33:$D$35</xm:f>
          </x14:formula1>
          <xm:sqref>D51</xm:sqref>
        </x14:dataValidation>
        <x14:dataValidation type="list" allowBlank="1" showInputMessage="1" showErrorMessage="1" xr:uid="{05E3E314-D6F8-4FFF-B088-BCB4A5CDD19F}">
          <x14:formula1>
            <xm:f>'Dropdown Lists'!$D$30:$D$32</xm:f>
          </x14:formula1>
          <xm:sqref>D50</xm:sqref>
        </x14:dataValidation>
        <x14:dataValidation type="list" allowBlank="1" showInputMessage="1" showErrorMessage="1" xr:uid="{5122293D-2F4F-4D42-B894-5DA0F1E3EE94}">
          <x14:formula1>
            <xm:f>'Dropdown Lists'!$D$21:$D$23</xm:f>
          </x14:formula1>
          <xm:sqref>D47</xm:sqref>
        </x14:dataValidation>
        <x14:dataValidation type="list" allowBlank="1" showInputMessage="1" showErrorMessage="1" xr:uid="{C9506B9E-8CAE-4CDB-9FC7-B8007F6BB642}">
          <x14:formula1>
            <xm:f>'Dropdown Lists'!$D$18:$D$20</xm:f>
          </x14:formula1>
          <xm:sqref>D46</xm:sqref>
        </x14:dataValidation>
        <x14:dataValidation type="list" allowBlank="1" showInputMessage="1" showErrorMessage="1" xr:uid="{5E9041D4-F549-4E7F-9341-AF972A7F157D}">
          <x14:formula1>
            <xm:f>'Dropdown Lists'!$D$15:$D$17</xm:f>
          </x14:formula1>
          <xm:sqref>D45</xm:sqref>
        </x14:dataValidation>
        <x14:dataValidation type="list" allowBlank="1" showInputMessage="1" showErrorMessage="1" xr:uid="{9224EC79-10C1-4A53-9902-81C51B4512C3}">
          <x14:formula1>
            <xm:f>'Dropdown Lists'!$D$12:$D$14</xm:f>
          </x14:formula1>
          <xm:sqref>D44</xm:sqref>
        </x14:dataValidation>
        <x14:dataValidation type="list" allowBlank="1" showInputMessage="1" showErrorMessage="1" xr:uid="{0F56A37D-8F86-4AF0-93FA-EB4001FC3E59}">
          <x14:formula1>
            <xm:f>'Dropdown Lists'!$D$9:$D$11</xm:f>
          </x14:formula1>
          <xm:sqref>D43</xm:sqref>
        </x14:dataValidation>
        <x14:dataValidation type="list" allowBlank="1" showInputMessage="1" showErrorMessage="1" xr:uid="{5A92A9CC-60B4-4498-B687-4CB1636CDFDD}">
          <x14:formula1>
            <xm:f>'Dropdown Lists'!$D$6:$D$8</xm:f>
          </x14:formula1>
          <xm:sqref>D42</xm:sqref>
        </x14:dataValidation>
        <x14:dataValidation type="list" allowBlank="1" showInputMessage="1" showErrorMessage="1" xr:uid="{EC0AB500-0AD7-4E2D-94CE-194CB953C4A6}">
          <x14:formula1>
            <xm:f>'Dropdown Lists'!$D$3:$D$5</xm:f>
          </x14:formula1>
          <xm:sqref>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4"/>
  <sheetViews>
    <sheetView zoomScaleNormal="100" zoomScalePageLayoutView="40" workbookViewId="0">
      <selection activeCell="J37" sqref="J37"/>
    </sheetView>
  </sheetViews>
  <sheetFormatPr defaultColWidth="9.140625" defaultRowHeight="12.75" x14ac:dyDescent="0.2"/>
  <cols>
    <col min="1" max="1" width="9.140625" style="1"/>
    <col min="2" max="2" width="54.42578125" style="1" customWidth="1"/>
    <col min="3" max="3" width="2.140625" style="1" customWidth="1"/>
    <col min="4" max="4" width="21.28515625" style="1" customWidth="1"/>
    <col min="5" max="5" width="19.42578125" style="1" bestFit="1" customWidth="1"/>
    <col min="6" max="6" width="23" style="75" bestFit="1" customWidth="1"/>
    <col min="7" max="8" width="22.42578125" style="75" customWidth="1"/>
    <col min="9" max="9" width="61" style="1" customWidth="1"/>
    <col min="10" max="10" width="16" style="20" bestFit="1" customWidth="1"/>
    <col min="11" max="14" width="14.42578125" style="20" bestFit="1" customWidth="1"/>
    <col min="15" max="19" width="14.28515625" style="20" bestFit="1" customWidth="1"/>
    <col min="20" max="20" width="14.42578125" style="20" bestFit="1" customWidth="1"/>
    <col min="21" max="34" width="14.28515625" style="20" bestFit="1" customWidth="1"/>
    <col min="35" max="35" width="16" style="20" bestFit="1" customWidth="1"/>
    <col min="36" max="36" width="15.28515625" style="93" bestFit="1" customWidth="1"/>
    <col min="37" max="16384" width="9.140625" style="1"/>
  </cols>
  <sheetData>
    <row r="1" spans="1:36" ht="18" x14ac:dyDescent="0.25">
      <c r="A1" s="138" t="s">
        <v>141</v>
      </c>
      <c r="B1" s="139"/>
      <c r="C1" s="139"/>
      <c r="D1" s="139"/>
      <c r="E1" s="139"/>
      <c r="F1" s="139"/>
      <c r="G1" s="139"/>
      <c r="H1" s="139"/>
    </row>
    <row r="2" spans="1:36" ht="18.75" thickBot="1" x14ac:dyDescent="0.3">
      <c r="A2" s="136"/>
      <c r="B2" s="134"/>
      <c r="C2" s="134"/>
      <c r="D2" s="134"/>
      <c r="E2" s="134"/>
      <c r="F2" s="134"/>
      <c r="G2" s="134"/>
      <c r="H2" s="134"/>
    </row>
    <row r="3" spans="1:36" x14ac:dyDescent="0.2">
      <c r="A3" s="249">
        <v>1</v>
      </c>
      <c r="B3" s="117" t="s">
        <v>361</v>
      </c>
      <c r="C3" s="250"/>
      <c r="D3" s="250"/>
      <c r="E3" s="250"/>
      <c r="F3" s="250"/>
      <c r="G3" s="250"/>
      <c r="H3" s="250"/>
    </row>
    <row r="4" spans="1:36" x14ac:dyDescent="0.2">
      <c r="A4" s="249"/>
      <c r="B4" s="118" t="s">
        <v>356</v>
      </c>
      <c r="C4" s="76"/>
      <c r="D4" s="117" t="s">
        <v>327</v>
      </c>
      <c r="E4" s="76"/>
      <c r="F4" s="76"/>
      <c r="G4" s="76"/>
      <c r="H4" s="76"/>
      <c r="I4" s="2"/>
    </row>
    <row r="5" spans="1:36" x14ac:dyDescent="0.2">
      <c r="A5" s="118"/>
      <c r="B5" s="118" t="s">
        <v>258</v>
      </c>
      <c r="C5" s="76"/>
      <c r="D5" s="79" t="str">
        <f>VLOOKUP(D6,'Mobile Equipment List'!$A$5:$B$52,2,FALSE)</f>
        <v>Heavy Equipment</v>
      </c>
      <c r="E5" s="76"/>
      <c r="F5" s="76"/>
      <c r="G5" s="76"/>
      <c r="H5" s="76"/>
      <c r="I5" s="2"/>
    </row>
    <row r="6" spans="1:36" x14ac:dyDescent="0.2">
      <c r="A6" s="118"/>
      <c r="B6" s="118" t="s">
        <v>259</v>
      </c>
      <c r="C6" s="76"/>
      <c r="D6" s="117" t="s">
        <v>270</v>
      </c>
      <c r="E6" s="76"/>
      <c r="F6" s="76"/>
      <c r="G6" s="76"/>
      <c r="H6" s="76"/>
      <c r="I6" s="2"/>
    </row>
    <row r="7" spans="1:36" x14ac:dyDescent="0.2">
      <c r="A7" s="118"/>
      <c r="B7" s="118" t="s">
        <v>131</v>
      </c>
      <c r="C7" s="76"/>
      <c r="D7" s="82">
        <v>0</v>
      </c>
      <c r="E7" s="78" t="s">
        <v>134</v>
      </c>
      <c r="F7" s="78"/>
      <c r="G7" s="78"/>
      <c r="H7" s="78"/>
      <c r="I7" s="42" t="s">
        <v>166</v>
      </c>
      <c r="J7" s="19">
        <v>1</v>
      </c>
      <c r="K7" s="19">
        <v>2</v>
      </c>
      <c r="L7" s="19">
        <v>3</v>
      </c>
      <c r="M7" s="19">
        <v>4</v>
      </c>
      <c r="N7" s="19">
        <v>5</v>
      </c>
      <c r="O7" s="19">
        <v>6</v>
      </c>
      <c r="P7" s="19">
        <v>7</v>
      </c>
      <c r="Q7" s="19">
        <v>8</v>
      </c>
      <c r="R7" s="19">
        <v>9</v>
      </c>
      <c r="S7" s="19">
        <v>10</v>
      </c>
      <c r="T7" s="19">
        <v>11</v>
      </c>
      <c r="U7" s="19">
        <v>12</v>
      </c>
      <c r="V7" s="19">
        <v>13</v>
      </c>
      <c r="W7" s="19">
        <v>14</v>
      </c>
      <c r="X7" s="19">
        <v>15</v>
      </c>
      <c r="Y7" s="19">
        <v>16</v>
      </c>
      <c r="Z7" s="19">
        <v>17</v>
      </c>
      <c r="AA7" s="19">
        <v>18</v>
      </c>
      <c r="AB7" s="19">
        <v>19</v>
      </c>
      <c r="AC7" s="19">
        <v>20</v>
      </c>
      <c r="AD7" s="19">
        <v>21</v>
      </c>
      <c r="AE7" s="19">
        <v>22</v>
      </c>
      <c r="AF7" s="19">
        <v>23</v>
      </c>
      <c r="AG7" s="19">
        <v>24</v>
      </c>
      <c r="AH7" s="19">
        <v>25</v>
      </c>
      <c r="AI7" s="19" t="s">
        <v>147</v>
      </c>
      <c r="AJ7" s="95" t="s">
        <v>167</v>
      </c>
    </row>
    <row r="8" spans="1:36" x14ac:dyDescent="0.2">
      <c r="A8" s="118"/>
      <c r="B8" s="118" t="s">
        <v>132</v>
      </c>
      <c r="C8" s="76"/>
      <c r="D8" s="77">
        <f>VLOOKUP(D6,'Mobile Equipment List'!$A$5:$E$52,5,FALSE)</f>
        <v>20</v>
      </c>
      <c r="E8" s="78" t="s">
        <v>134</v>
      </c>
      <c r="F8" s="78"/>
      <c r="G8" s="78"/>
      <c r="H8" s="78"/>
      <c r="I8" s="90" t="s">
        <v>189</v>
      </c>
      <c r="J8" s="88">
        <f>ROUND(IF(D14=0,D22,F15+($F$14/$D$13)),-3)</f>
        <v>60000</v>
      </c>
      <c r="K8" s="88">
        <f>ROUND(IF(K7&lt;=$D$13,$F$14/$D$13,0),-3)</f>
        <v>14000</v>
      </c>
      <c r="L8" s="88">
        <f t="shared" ref="L8:AH8" si="0">ROUND(IF(L7&lt;=$D$13,$F$14/$D$13,0),-3)</f>
        <v>14000</v>
      </c>
      <c r="M8" s="88">
        <f t="shared" si="0"/>
        <v>14000</v>
      </c>
      <c r="N8" s="88">
        <f t="shared" si="0"/>
        <v>14000</v>
      </c>
      <c r="O8" s="88">
        <f t="shared" si="0"/>
        <v>14000</v>
      </c>
      <c r="P8" s="88">
        <f t="shared" si="0"/>
        <v>14000</v>
      </c>
      <c r="Q8" s="88">
        <f t="shared" si="0"/>
        <v>14000</v>
      </c>
      <c r="R8" s="88">
        <f t="shared" si="0"/>
        <v>14000</v>
      </c>
      <c r="S8" s="88">
        <f t="shared" si="0"/>
        <v>14000</v>
      </c>
      <c r="T8" s="88">
        <f t="shared" si="0"/>
        <v>0</v>
      </c>
      <c r="U8" s="88">
        <f t="shared" si="0"/>
        <v>0</v>
      </c>
      <c r="V8" s="88">
        <f t="shared" si="0"/>
        <v>0</v>
      </c>
      <c r="W8" s="88">
        <f t="shared" si="0"/>
        <v>0</v>
      </c>
      <c r="X8" s="88">
        <f t="shared" si="0"/>
        <v>0</v>
      </c>
      <c r="Y8" s="88">
        <f t="shared" si="0"/>
        <v>0</v>
      </c>
      <c r="Z8" s="88">
        <f t="shared" si="0"/>
        <v>0</v>
      </c>
      <c r="AA8" s="88">
        <f t="shared" si="0"/>
        <v>0</v>
      </c>
      <c r="AB8" s="88">
        <f t="shared" si="0"/>
        <v>0</v>
      </c>
      <c r="AC8" s="88">
        <f t="shared" si="0"/>
        <v>0</v>
      </c>
      <c r="AD8" s="88">
        <f t="shared" si="0"/>
        <v>0</v>
      </c>
      <c r="AE8" s="88">
        <f t="shared" si="0"/>
        <v>0</v>
      </c>
      <c r="AF8" s="88">
        <f t="shared" si="0"/>
        <v>0</v>
      </c>
      <c r="AG8" s="88">
        <f t="shared" si="0"/>
        <v>0</v>
      </c>
      <c r="AH8" s="88">
        <f t="shared" si="0"/>
        <v>0</v>
      </c>
      <c r="AI8" s="88">
        <f>ROUND(IF(25&lt;=$D$13,($F$14/$D$13)*(D13-25),0),-3)</f>
        <v>0</v>
      </c>
      <c r="AJ8" s="106">
        <f>SUM(J8:AI8)</f>
        <v>186000</v>
      </c>
    </row>
    <row r="9" spans="1:36" x14ac:dyDescent="0.2">
      <c r="A9" s="118"/>
      <c r="B9" s="118" t="s">
        <v>133</v>
      </c>
      <c r="C9" s="76"/>
      <c r="D9" s="77">
        <f>D8-D7</f>
        <v>20</v>
      </c>
      <c r="E9" s="78" t="s">
        <v>134</v>
      </c>
      <c r="F9" s="78"/>
      <c r="G9" s="78"/>
      <c r="H9" s="78"/>
      <c r="I9" s="90" t="s">
        <v>169</v>
      </c>
      <c r="J9" s="88">
        <f>ROUND(IF(AND($D$14&gt;0,J7&lt;=$D$13),$F$17,0),-3)</f>
        <v>4000</v>
      </c>
      <c r="K9" s="88">
        <f>ROUND(IF(AND($D$14&gt;0,K7&lt;=$D$13),$F$17,0),-3)</f>
        <v>4000</v>
      </c>
      <c r="L9" s="88">
        <f t="shared" ref="L9:AH9" si="1">ROUND(IF(AND($D$14&gt;0,L7&lt;=$D$13),$F$17,0),-3)</f>
        <v>4000</v>
      </c>
      <c r="M9" s="88">
        <f t="shared" si="1"/>
        <v>4000</v>
      </c>
      <c r="N9" s="88">
        <f t="shared" si="1"/>
        <v>4000</v>
      </c>
      <c r="O9" s="88">
        <f t="shared" si="1"/>
        <v>4000</v>
      </c>
      <c r="P9" s="88">
        <f t="shared" si="1"/>
        <v>4000</v>
      </c>
      <c r="Q9" s="88">
        <f t="shared" si="1"/>
        <v>4000</v>
      </c>
      <c r="R9" s="88">
        <f t="shared" si="1"/>
        <v>4000</v>
      </c>
      <c r="S9" s="88">
        <f t="shared" si="1"/>
        <v>4000</v>
      </c>
      <c r="T9" s="88">
        <f t="shared" si="1"/>
        <v>0</v>
      </c>
      <c r="U9" s="88">
        <f t="shared" si="1"/>
        <v>0</v>
      </c>
      <c r="V9" s="88">
        <f t="shared" si="1"/>
        <v>0</v>
      </c>
      <c r="W9" s="88">
        <f t="shared" si="1"/>
        <v>0</v>
      </c>
      <c r="X9" s="88">
        <f t="shared" si="1"/>
        <v>0</v>
      </c>
      <c r="Y9" s="88">
        <f t="shared" si="1"/>
        <v>0</v>
      </c>
      <c r="Z9" s="88">
        <f t="shared" si="1"/>
        <v>0</v>
      </c>
      <c r="AA9" s="88">
        <f t="shared" si="1"/>
        <v>0</v>
      </c>
      <c r="AB9" s="88">
        <f t="shared" si="1"/>
        <v>0</v>
      </c>
      <c r="AC9" s="88">
        <f t="shared" si="1"/>
        <v>0</v>
      </c>
      <c r="AD9" s="88">
        <f t="shared" si="1"/>
        <v>0</v>
      </c>
      <c r="AE9" s="88">
        <f t="shared" si="1"/>
        <v>0</v>
      </c>
      <c r="AF9" s="88">
        <f t="shared" si="1"/>
        <v>0</v>
      </c>
      <c r="AG9" s="88">
        <f t="shared" si="1"/>
        <v>0</v>
      </c>
      <c r="AH9" s="88">
        <f t="shared" si="1"/>
        <v>0</v>
      </c>
      <c r="AI9" s="88">
        <f>ROUND(IF(AND($D$14&gt;0,25&lt;$D$13),$F$17*(D13-25),0),-3)</f>
        <v>0</v>
      </c>
      <c r="AJ9" s="106">
        <f>SUM(J9:AI9)</f>
        <v>40000</v>
      </c>
    </row>
    <row r="10" spans="1:36" x14ac:dyDescent="0.2">
      <c r="A10" s="118"/>
      <c r="B10" s="118"/>
      <c r="C10" s="76"/>
      <c r="D10" s="251"/>
      <c r="E10" s="78"/>
      <c r="F10" s="78"/>
      <c r="G10" s="78"/>
      <c r="H10" s="78"/>
      <c r="I10" s="90" t="s">
        <v>173</v>
      </c>
      <c r="J10" s="88">
        <f>ROUND($D$36,-3)</f>
        <v>10000</v>
      </c>
      <c r="K10" s="88">
        <f>ROUND(IF(K7&gt;$D$9,0,J$10*(1+$D$11)),-3)</f>
        <v>10000</v>
      </c>
      <c r="L10" s="88">
        <f t="shared" ref="L10:AH10" si="2">ROUND(IF(L7&gt;$D$9,0,K$10*(1+$D$11)),-3)</f>
        <v>10000</v>
      </c>
      <c r="M10" s="88">
        <f t="shared" si="2"/>
        <v>10000</v>
      </c>
      <c r="N10" s="88">
        <f t="shared" si="2"/>
        <v>10000</v>
      </c>
      <c r="O10" s="88">
        <f t="shared" si="2"/>
        <v>10000</v>
      </c>
      <c r="P10" s="88">
        <f t="shared" si="2"/>
        <v>10000</v>
      </c>
      <c r="Q10" s="88">
        <f t="shared" si="2"/>
        <v>10000</v>
      </c>
      <c r="R10" s="88">
        <f t="shared" si="2"/>
        <v>10000</v>
      </c>
      <c r="S10" s="88">
        <f t="shared" si="2"/>
        <v>10000</v>
      </c>
      <c r="T10" s="88">
        <f t="shared" si="2"/>
        <v>10000</v>
      </c>
      <c r="U10" s="88">
        <f t="shared" si="2"/>
        <v>10000</v>
      </c>
      <c r="V10" s="88">
        <f t="shared" si="2"/>
        <v>10000</v>
      </c>
      <c r="W10" s="88">
        <f t="shared" si="2"/>
        <v>10000</v>
      </c>
      <c r="X10" s="88">
        <f t="shared" si="2"/>
        <v>10000</v>
      </c>
      <c r="Y10" s="88">
        <f t="shared" si="2"/>
        <v>10000</v>
      </c>
      <c r="Z10" s="88">
        <f t="shared" si="2"/>
        <v>10000</v>
      </c>
      <c r="AA10" s="88">
        <f t="shared" si="2"/>
        <v>10000</v>
      </c>
      <c r="AB10" s="88">
        <f t="shared" si="2"/>
        <v>10000</v>
      </c>
      <c r="AC10" s="88">
        <f t="shared" si="2"/>
        <v>10000</v>
      </c>
      <c r="AD10" s="88">
        <f t="shared" si="2"/>
        <v>0</v>
      </c>
      <c r="AE10" s="88">
        <f t="shared" si="2"/>
        <v>0</v>
      </c>
      <c r="AF10" s="88">
        <f t="shared" si="2"/>
        <v>0</v>
      </c>
      <c r="AG10" s="88">
        <f t="shared" si="2"/>
        <v>0</v>
      </c>
      <c r="AH10" s="88">
        <f t="shared" si="2"/>
        <v>0</v>
      </c>
      <c r="AI10" s="88">
        <f>ROUND(IF($D$9&lt;25,0,AH$10*(1+$D$11)*($D$9-25)),-3)</f>
        <v>0</v>
      </c>
      <c r="AJ10" s="106">
        <f>SUM(J10:AI10)</f>
        <v>200000</v>
      </c>
    </row>
    <row r="11" spans="1:36" ht="13.5" thickBot="1" x14ac:dyDescent="0.25">
      <c r="A11" s="249">
        <v>2</v>
      </c>
      <c r="B11" s="117" t="s">
        <v>362</v>
      </c>
      <c r="C11" s="76"/>
      <c r="D11" s="76"/>
      <c r="E11" s="76"/>
      <c r="F11" s="78"/>
      <c r="G11" s="78"/>
      <c r="H11" s="78"/>
      <c r="I11" s="90" t="s">
        <v>172</v>
      </c>
      <c r="J11" s="100">
        <f>ROUND(D43,-3)</f>
        <v>0</v>
      </c>
      <c r="K11" s="100">
        <f>ROUND(IF($K$7&gt;D9,0,J$11*(1+$D$11)),-3)</f>
        <v>0</v>
      </c>
      <c r="L11" s="100">
        <f t="shared" ref="L11:AH11" si="3">ROUND(IF($K$7&gt;E9,0,K$11*(1+$D$11)),-3)</f>
        <v>0</v>
      </c>
      <c r="M11" s="100">
        <f t="shared" si="3"/>
        <v>0</v>
      </c>
      <c r="N11" s="100">
        <f t="shared" si="3"/>
        <v>0</v>
      </c>
      <c r="O11" s="100">
        <f t="shared" si="3"/>
        <v>0</v>
      </c>
      <c r="P11" s="100">
        <f t="shared" si="3"/>
        <v>0</v>
      </c>
      <c r="Q11" s="100">
        <f t="shared" si="3"/>
        <v>0</v>
      </c>
      <c r="R11" s="100">
        <f t="shared" si="3"/>
        <v>0</v>
      </c>
      <c r="S11" s="100">
        <f t="shared" si="3"/>
        <v>0</v>
      </c>
      <c r="T11" s="100">
        <f t="shared" si="3"/>
        <v>0</v>
      </c>
      <c r="U11" s="100">
        <f t="shared" si="3"/>
        <v>0</v>
      </c>
      <c r="V11" s="100">
        <f t="shared" si="3"/>
        <v>0</v>
      </c>
      <c r="W11" s="100">
        <f t="shared" si="3"/>
        <v>0</v>
      </c>
      <c r="X11" s="100">
        <f t="shared" si="3"/>
        <v>0</v>
      </c>
      <c r="Y11" s="100">
        <f t="shared" si="3"/>
        <v>0</v>
      </c>
      <c r="Z11" s="100">
        <f t="shared" si="3"/>
        <v>0</v>
      </c>
      <c r="AA11" s="100">
        <f t="shared" si="3"/>
        <v>0</v>
      </c>
      <c r="AB11" s="100">
        <f t="shared" si="3"/>
        <v>0</v>
      </c>
      <c r="AC11" s="100">
        <f t="shared" si="3"/>
        <v>0</v>
      </c>
      <c r="AD11" s="100">
        <f t="shared" si="3"/>
        <v>0</v>
      </c>
      <c r="AE11" s="100">
        <f t="shared" si="3"/>
        <v>0</v>
      </c>
      <c r="AF11" s="100">
        <f t="shared" si="3"/>
        <v>0</v>
      </c>
      <c r="AG11" s="100">
        <f t="shared" si="3"/>
        <v>0</v>
      </c>
      <c r="AH11" s="100">
        <f t="shared" si="3"/>
        <v>0</v>
      </c>
      <c r="AI11" s="100">
        <f>ROUND(IF($D$9&lt;25,0,AH$11*(1+$D$11)*($D$9-25)),-3)</f>
        <v>0</v>
      </c>
      <c r="AJ11" s="106">
        <f>SUM(J11:AI11)</f>
        <v>0</v>
      </c>
    </row>
    <row r="12" spans="1:36" ht="13.5" thickBot="1" x14ac:dyDescent="0.25">
      <c r="A12" s="118"/>
      <c r="B12" s="118" t="s">
        <v>165</v>
      </c>
      <c r="C12" s="76"/>
      <c r="D12" s="89">
        <v>0.03</v>
      </c>
      <c r="E12" s="78" t="s">
        <v>168</v>
      </c>
      <c r="F12" s="78"/>
      <c r="G12" s="78"/>
      <c r="H12" s="78"/>
      <c r="I12" s="91"/>
      <c r="J12" s="101">
        <f t="shared" ref="J12:AJ12" si="4">SUM(J8:J11)</f>
        <v>74000</v>
      </c>
      <c r="K12" s="101">
        <f t="shared" si="4"/>
        <v>28000</v>
      </c>
      <c r="L12" s="101">
        <f t="shared" si="4"/>
        <v>28000</v>
      </c>
      <c r="M12" s="101">
        <f t="shared" si="4"/>
        <v>28000</v>
      </c>
      <c r="N12" s="101">
        <f t="shared" si="4"/>
        <v>28000</v>
      </c>
      <c r="O12" s="101">
        <f t="shared" si="4"/>
        <v>28000</v>
      </c>
      <c r="P12" s="101">
        <f t="shared" si="4"/>
        <v>28000</v>
      </c>
      <c r="Q12" s="101">
        <f t="shared" si="4"/>
        <v>28000</v>
      </c>
      <c r="R12" s="101">
        <f t="shared" si="4"/>
        <v>28000</v>
      </c>
      <c r="S12" s="101">
        <f t="shared" si="4"/>
        <v>28000</v>
      </c>
      <c r="T12" s="101">
        <f t="shared" si="4"/>
        <v>10000</v>
      </c>
      <c r="U12" s="101">
        <f t="shared" si="4"/>
        <v>10000</v>
      </c>
      <c r="V12" s="101">
        <f t="shared" si="4"/>
        <v>10000</v>
      </c>
      <c r="W12" s="101">
        <f t="shared" si="4"/>
        <v>10000</v>
      </c>
      <c r="X12" s="101">
        <f t="shared" si="4"/>
        <v>10000</v>
      </c>
      <c r="Y12" s="101">
        <f t="shared" si="4"/>
        <v>10000</v>
      </c>
      <c r="Z12" s="101">
        <f t="shared" si="4"/>
        <v>10000</v>
      </c>
      <c r="AA12" s="101">
        <f t="shared" si="4"/>
        <v>10000</v>
      </c>
      <c r="AB12" s="101">
        <f t="shared" si="4"/>
        <v>10000</v>
      </c>
      <c r="AC12" s="101">
        <f t="shared" si="4"/>
        <v>10000</v>
      </c>
      <c r="AD12" s="101">
        <f t="shared" si="4"/>
        <v>0</v>
      </c>
      <c r="AE12" s="101">
        <f t="shared" si="4"/>
        <v>0</v>
      </c>
      <c r="AF12" s="101">
        <f t="shared" si="4"/>
        <v>0</v>
      </c>
      <c r="AG12" s="101">
        <f t="shared" si="4"/>
        <v>0</v>
      </c>
      <c r="AH12" s="101">
        <f t="shared" si="4"/>
        <v>0</v>
      </c>
      <c r="AI12" s="101">
        <f t="shared" si="4"/>
        <v>0</v>
      </c>
      <c r="AJ12" s="256">
        <f t="shared" si="4"/>
        <v>426000</v>
      </c>
    </row>
    <row r="13" spans="1:36" ht="15.75" thickTop="1" x14ac:dyDescent="0.25">
      <c r="A13" s="118"/>
      <c r="B13" s="118" t="s">
        <v>185</v>
      </c>
      <c r="C13" s="76"/>
      <c r="D13" s="97">
        <v>10</v>
      </c>
      <c r="E13" s="78" t="s">
        <v>134</v>
      </c>
      <c r="F13" s="78"/>
      <c r="G13" s="78"/>
      <c r="H13" s="78"/>
      <c r="I13" s="91"/>
      <c r="J13"/>
      <c r="K13"/>
      <c r="L13"/>
      <c r="M13"/>
      <c r="N13"/>
      <c r="O13"/>
      <c r="P13"/>
      <c r="Q13"/>
      <c r="R13"/>
      <c r="S13"/>
      <c r="T13"/>
      <c r="U13"/>
      <c r="V13"/>
      <c r="W13"/>
      <c r="X13"/>
      <c r="Y13"/>
      <c r="Z13"/>
      <c r="AA13"/>
      <c r="AB13"/>
      <c r="AC13"/>
      <c r="AD13"/>
      <c r="AE13"/>
      <c r="AF13"/>
      <c r="AG13"/>
      <c r="AH13"/>
      <c r="AI13"/>
      <c r="AJ13" s="94"/>
    </row>
    <row r="14" spans="1:36" ht="15" x14ac:dyDescent="0.25">
      <c r="A14" s="118"/>
      <c r="B14" s="118" t="s">
        <v>170</v>
      </c>
      <c r="C14" s="76"/>
      <c r="D14" s="89">
        <v>0.75</v>
      </c>
      <c r="E14" s="76"/>
      <c r="F14" s="98">
        <f>D22*D14</f>
        <v>138750</v>
      </c>
      <c r="G14" s="79" t="s">
        <v>184</v>
      </c>
      <c r="H14" s="76"/>
      <c r="I14" s="1" t="s">
        <v>382</v>
      </c>
      <c r="J14" s="92">
        <f>AJ8</f>
        <v>186000</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4"/>
    </row>
    <row r="15" spans="1:36" ht="15" x14ac:dyDescent="0.25">
      <c r="A15" s="118"/>
      <c r="B15" s="118"/>
      <c r="C15" s="76"/>
      <c r="D15" s="76"/>
      <c r="E15" s="76"/>
      <c r="F15" s="98">
        <f>D22-F14</f>
        <v>46250</v>
      </c>
      <c r="G15" s="79" t="s">
        <v>171</v>
      </c>
      <c r="H15" s="76"/>
      <c r="I15" s="1" t="s">
        <v>383</v>
      </c>
      <c r="J15" s="92">
        <f t="shared" ref="J15:J16" si="5">AJ9</f>
        <v>40000</v>
      </c>
    </row>
    <row r="16" spans="1:36" ht="15" x14ac:dyDescent="0.25">
      <c r="A16" s="249">
        <v>3</v>
      </c>
      <c r="B16" s="117" t="s">
        <v>374</v>
      </c>
      <c r="C16" s="79"/>
      <c r="D16" s="76"/>
      <c r="E16" s="76"/>
      <c r="F16" s="87">
        <f>F14*D12*D13</f>
        <v>41625</v>
      </c>
      <c r="G16" s="79" t="s">
        <v>175</v>
      </c>
      <c r="H16" s="76"/>
      <c r="I16" s="1" t="s">
        <v>384</v>
      </c>
      <c r="J16" s="92">
        <f t="shared" si="5"/>
        <v>200000</v>
      </c>
    </row>
    <row r="17" spans="1:10" x14ac:dyDescent="0.2">
      <c r="A17" s="118"/>
      <c r="B17" s="119" t="s">
        <v>220</v>
      </c>
      <c r="C17" s="80"/>
      <c r="D17" s="85">
        <v>185000</v>
      </c>
      <c r="E17" s="76"/>
      <c r="F17" s="87">
        <f>F16/D13</f>
        <v>4162.5</v>
      </c>
      <c r="G17" s="79" t="s">
        <v>174</v>
      </c>
      <c r="H17" s="76"/>
      <c r="I17" s="20"/>
    </row>
    <row r="18" spans="1:10" x14ac:dyDescent="0.2">
      <c r="A18" s="118"/>
      <c r="B18" s="119" t="s">
        <v>127</v>
      </c>
      <c r="C18" s="80"/>
      <c r="D18" s="85">
        <v>0</v>
      </c>
      <c r="E18" s="76"/>
      <c r="F18" s="76"/>
      <c r="G18" s="76"/>
      <c r="H18" s="76"/>
      <c r="I18" s="20"/>
    </row>
    <row r="19" spans="1:10" ht="15" x14ac:dyDescent="0.25">
      <c r="A19" s="118"/>
      <c r="B19" s="119" t="s">
        <v>128</v>
      </c>
      <c r="C19" s="80"/>
      <c r="D19" s="85">
        <v>0</v>
      </c>
      <c r="E19" s="76"/>
      <c r="F19" s="76"/>
      <c r="G19" s="76"/>
      <c r="H19" s="76"/>
      <c r="J19" s="92"/>
    </row>
    <row r="20" spans="1:10" x14ac:dyDescent="0.2">
      <c r="A20" s="118"/>
      <c r="B20" s="119" t="s">
        <v>129</v>
      </c>
      <c r="C20" s="80"/>
      <c r="D20" s="85">
        <v>0</v>
      </c>
      <c r="E20" s="76"/>
      <c r="F20" s="76"/>
      <c r="G20" s="76"/>
      <c r="H20" s="76"/>
    </row>
    <row r="21" spans="1:10" ht="13.5" thickBot="1" x14ac:dyDescent="0.25">
      <c r="A21" s="118"/>
      <c r="B21" s="119" t="s">
        <v>130</v>
      </c>
      <c r="C21" s="81"/>
      <c r="D21" s="86">
        <v>0</v>
      </c>
      <c r="E21" s="76"/>
      <c r="F21" s="76"/>
      <c r="G21" s="76"/>
      <c r="H21" s="76"/>
    </row>
    <row r="22" spans="1:10" ht="13.5" thickBot="1" x14ac:dyDescent="0.25">
      <c r="A22" s="118"/>
      <c r="B22" s="120" t="s">
        <v>143</v>
      </c>
      <c r="C22" s="79"/>
      <c r="D22" s="84">
        <f>SUM(D17:D21)</f>
        <v>185000</v>
      </c>
      <c r="E22" s="76"/>
      <c r="F22" s="76"/>
      <c r="G22" s="76"/>
      <c r="H22" s="76"/>
    </row>
    <row r="23" spans="1:10" ht="13.5" thickTop="1" x14ac:dyDescent="0.2">
      <c r="A23" s="118"/>
      <c r="B23" s="118"/>
      <c r="C23" s="76"/>
      <c r="D23" s="76"/>
      <c r="E23" s="76"/>
      <c r="F23" s="76"/>
      <c r="G23" s="76"/>
      <c r="H23" s="76"/>
    </row>
    <row r="24" spans="1:10" x14ac:dyDescent="0.2">
      <c r="A24" s="118"/>
      <c r="B24" s="118"/>
      <c r="C24" s="76"/>
      <c r="D24" s="76"/>
      <c r="E24" s="76"/>
      <c r="F24" s="76"/>
      <c r="G24" s="76"/>
      <c r="H24" s="76"/>
    </row>
    <row r="25" spans="1:10" x14ac:dyDescent="0.2">
      <c r="A25" s="249">
        <v>4</v>
      </c>
      <c r="B25" s="117" t="s">
        <v>148</v>
      </c>
      <c r="C25" s="79"/>
      <c r="D25" s="76"/>
      <c r="E25" s="76"/>
      <c r="F25" s="76"/>
      <c r="G25" s="76"/>
      <c r="H25" s="76"/>
    </row>
    <row r="26" spans="1:10" x14ac:dyDescent="0.2">
      <c r="A26" s="118"/>
      <c r="B26" s="121" t="s">
        <v>135</v>
      </c>
      <c r="C26" s="81"/>
      <c r="D26" s="85">
        <v>1000</v>
      </c>
      <c r="E26" s="76"/>
      <c r="F26" s="76"/>
      <c r="G26" s="76"/>
      <c r="H26" s="76"/>
    </row>
    <row r="27" spans="1:10" x14ac:dyDescent="0.2">
      <c r="A27" s="118"/>
      <c r="B27" s="121" t="s">
        <v>136</v>
      </c>
      <c r="C27" s="81"/>
      <c r="D27" s="85"/>
      <c r="E27" s="76"/>
      <c r="F27" s="76"/>
      <c r="G27" s="76"/>
      <c r="H27" s="76"/>
    </row>
    <row r="28" spans="1:10" x14ac:dyDescent="0.2">
      <c r="A28" s="118"/>
      <c r="B28" s="121" t="s">
        <v>221</v>
      </c>
      <c r="C28" s="81"/>
      <c r="D28" s="85">
        <v>4000</v>
      </c>
      <c r="E28" s="76"/>
      <c r="F28" s="76"/>
      <c r="G28" s="76"/>
      <c r="H28" s="76"/>
    </row>
    <row r="29" spans="1:10" x14ac:dyDescent="0.2">
      <c r="A29" s="118"/>
      <c r="B29" s="121" t="s">
        <v>137</v>
      </c>
      <c r="C29" s="81"/>
      <c r="D29" s="85"/>
      <c r="E29" s="76"/>
      <c r="F29" s="76"/>
      <c r="G29" s="76"/>
      <c r="H29" s="76"/>
    </row>
    <row r="30" spans="1:10" x14ac:dyDescent="0.2">
      <c r="A30" s="118"/>
      <c r="B30" s="121" t="s">
        <v>222</v>
      </c>
      <c r="C30" s="81"/>
      <c r="D30" s="85">
        <v>2000</v>
      </c>
      <c r="E30" s="76"/>
      <c r="F30" s="76"/>
      <c r="G30" s="76"/>
      <c r="H30" s="76"/>
    </row>
    <row r="31" spans="1:10" x14ac:dyDescent="0.2">
      <c r="A31" s="118"/>
      <c r="B31" s="121" t="s">
        <v>138</v>
      </c>
      <c r="C31" s="81"/>
      <c r="D31" s="85"/>
      <c r="E31" s="76"/>
      <c r="F31" s="76"/>
      <c r="G31" s="76"/>
      <c r="H31" s="76"/>
    </row>
    <row r="32" spans="1:10" x14ac:dyDescent="0.2">
      <c r="A32" s="118"/>
      <c r="B32" s="121" t="s">
        <v>224</v>
      </c>
      <c r="C32" s="81"/>
      <c r="D32" s="85">
        <v>200</v>
      </c>
      <c r="E32" s="76"/>
      <c r="F32" s="76"/>
      <c r="G32" s="76"/>
      <c r="H32" s="76"/>
    </row>
    <row r="33" spans="1:8" x14ac:dyDescent="0.2">
      <c r="A33" s="118"/>
      <c r="B33" s="121" t="s">
        <v>139</v>
      </c>
      <c r="C33" s="81"/>
      <c r="D33" s="85"/>
      <c r="E33" s="76"/>
      <c r="F33" s="76"/>
      <c r="G33" s="76"/>
      <c r="H33" s="76"/>
    </row>
    <row r="34" spans="1:8" x14ac:dyDescent="0.2">
      <c r="A34" s="118"/>
      <c r="B34" s="121" t="s">
        <v>140</v>
      </c>
      <c r="C34" s="81"/>
      <c r="D34" s="85">
        <v>300</v>
      </c>
      <c r="E34" s="76"/>
      <c r="F34" s="76"/>
      <c r="G34" s="76"/>
      <c r="H34" s="76"/>
    </row>
    <row r="35" spans="1:8" ht="13.5" thickBot="1" x14ac:dyDescent="0.25">
      <c r="A35" s="118"/>
      <c r="B35" s="121" t="s">
        <v>223</v>
      </c>
      <c r="C35" s="81"/>
      <c r="D35" s="86">
        <v>2000</v>
      </c>
      <c r="E35" s="76"/>
      <c r="F35" s="76"/>
      <c r="G35" s="76"/>
      <c r="H35" s="76"/>
    </row>
    <row r="36" spans="1:8" ht="13.5" thickBot="1" x14ac:dyDescent="0.25">
      <c r="A36" s="118"/>
      <c r="B36" s="120" t="s">
        <v>142</v>
      </c>
      <c r="C36" s="79"/>
      <c r="D36" s="84">
        <f>SUM(D26:D35)</f>
        <v>9500</v>
      </c>
      <c r="E36" s="76"/>
      <c r="F36" s="76"/>
      <c r="G36" s="76"/>
      <c r="H36" s="76"/>
    </row>
    <row r="37" spans="1:8" ht="13.5" thickTop="1" x14ac:dyDescent="0.2">
      <c r="A37" s="118"/>
      <c r="B37" s="121"/>
      <c r="C37" s="76"/>
      <c r="D37" s="76"/>
      <c r="E37" s="76"/>
      <c r="F37" s="76"/>
      <c r="G37" s="76"/>
      <c r="H37" s="76"/>
    </row>
    <row r="38" spans="1:8" x14ac:dyDescent="0.2">
      <c r="A38" s="118"/>
      <c r="B38" s="118"/>
      <c r="C38" s="76"/>
      <c r="D38" s="76"/>
      <c r="E38" s="76"/>
      <c r="F38" s="76"/>
      <c r="G38" s="76"/>
      <c r="H38" s="76"/>
    </row>
    <row r="39" spans="1:8" x14ac:dyDescent="0.2">
      <c r="A39" s="249">
        <v>5</v>
      </c>
      <c r="B39" s="117" t="s">
        <v>126</v>
      </c>
      <c r="C39" s="76"/>
      <c r="D39" s="76"/>
      <c r="E39" s="76"/>
      <c r="F39" s="76"/>
      <c r="G39" s="76"/>
      <c r="H39" s="76"/>
    </row>
    <row r="40" spans="1:8" x14ac:dyDescent="0.2">
      <c r="A40" s="118"/>
      <c r="B40" s="121" t="s">
        <v>145</v>
      </c>
      <c r="C40" s="76"/>
      <c r="D40" s="85">
        <v>0</v>
      </c>
      <c r="E40" s="76"/>
      <c r="F40" s="76"/>
      <c r="G40" s="76"/>
      <c r="H40" s="76"/>
    </row>
    <row r="41" spans="1:8" x14ac:dyDescent="0.2">
      <c r="A41" s="118"/>
      <c r="B41" s="121" t="s">
        <v>146</v>
      </c>
      <c r="C41" s="76"/>
      <c r="D41" s="85">
        <v>0</v>
      </c>
      <c r="E41" s="76"/>
      <c r="F41" s="76"/>
      <c r="G41" s="76"/>
      <c r="H41" s="76"/>
    </row>
    <row r="42" spans="1:8" ht="13.5" thickBot="1" x14ac:dyDescent="0.25">
      <c r="A42" s="116"/>
      <c r="B42" s="121" t="s">
        <v>144</v>
      </c>
      <c r="C42" s="76"/>
      <c r="D42" s="85">
        <v>0</v>
      </c>
      <c r="E42" s="76"/>
      <c r="F42" s="76"/>
      <c r="G42" s="76"/>
      <c r="H42" s="76"/>
    </row>
    <row r="43" spans="1:8" ht="13.5" thickBot="1" x14ac:dyDescent="0.25">
      <c r="A43" s="118"/>
      <c r="B43" s="116"/>
      <c r="C43" s="83"/>
      <c r="D43" s="84">
        <f>SUM(D40:D42)</f>
        <v>0</v>
      </c>
      <c r="E43" s="83"/>
      <c r="F43" s="83"/>
      <c r="G43" s="83"/>
      <c r="H43" s="83"/>
    </row>
    <row r="44" spans="1:8" ht="13.5" thickTop="1" x14ac:dyDescent="0.2">
      <c r="A44" s="116"/>
      <c r="B44" s="118"/>
      <c r="C44" s="76"/>
      <c r="D44" s="76"/>
      <c r="E44" s="76"/>
      <c r="F44" s="76"/>
      <c r="G44" s="76"/>
      <c r="H44" s="76"/>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'Mobile Equipment List'!$A$5:$A$52</xm:f>
          </x14:formula1>
          <xm:sqref>D6</xm:sqref>
        </x14:dataValidation>
        <x14:dataValidation type="list" allowBlank="1" showInputMessage="1" showErrorMessage="1" xr:uid="{440DB841-3B04-4387-BDFF-1C9E7EFDA77A}">
          <x14:formula1>
            <xm:f>'Dropdown Lists'!$C$68:$C$100</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zoomScale="70" zoomScaleNormal="70" workbookViewId="0">
      <selection activeCell="C35" sqref="C35"/>
    </sheetView>
  </sheetViews>
  <sheetFormatPr defaultColWidth="8.85546875" defaultRowHeight="15" x14ac:dyDescent="0.25"/>
  <cols>
    <col min="2" max="2" width="9" customWidth="1"/>
    <col min="3" max="3" width="43.28515625" bestFit="1" customWidth="1"/>
    <col min="4" max="4" width="59.140625" customWidth="1"/>
    <col min="5" max="8" width="56.85546875" customWidth="1"/>
  </cols>
  <sheetData>
    <row r="1" spans="1:6" ht="18" x14ac:dyDescent="0.25">
      <c r="A1" s="122" t="s">
        <v>183</v>
      </c>
      <c r="B1" s="127"/>
      <c r="C1" s="127"/>
      <c r="D1" s="127"/>
      <c r="E1" s="127"/>
      <c r="F1" s="127"/>
    </row>
    <row r="2" spans="1:6" ht="18.75" thickBot="1" x14ac:dyDescent="0.3">
      <c r="A2" s="136"/>
      <c r="B2" s="137"/>
      <c r="C2" s="137"/>
      <c r="D2" s="137"/>
      <c r="E2" s="137"/>
      <c r="F2" s="137"/>
    </row>
    <row r="3" spans="1:6" ht="15.75" thickBot="1" x14ac:dyDescent="0.3">
      <c r="A3" s="135" t="s">
        <v>96</v>
      </c>
      <c r="B3" s="135" t="s">
        <v>97</v>
      </c>
      <c r="C3" s="135" t="s">
        <v>98</v>
      </c>
      <c r="D3" s="135" t="s">
        <v>99</v>
      </c>
      <c r="E3" s="135" t="s">
        <v>100</v>
      </c>
      <c r="F3" s="135" t="s">
        <v>118</v>
      </c>
    </row>
    <row r="4" spans="1:6" ht="114.75" x14ac:dyDescent="0.25">
      <c r="A4" s="6" t="s">
        <v>48</v>
      </c>
      <c r="B4" s="6">
        <v>4</v>
      </c>
      <c r="C4" s="39" t="s">
        <v>102</v>
      </c>
      <c r="D4" s="40" t="s">
        <v>113</v>
      </c>
      <c r="E4" s="40" t="s">
        <v>112</v>
      </c>
      <c r="F4" s="6" t="s">
        <v>114</v>
      </c>
    </row>
    <row r="5" spans="1:6" ht="127.5" x14ac:dyDescent="0.25">
      <c r="A5" s="23" t="s">
        <v>47</v>
      </c>
      <c r="B5" s="23">
        <v>3</v>
      </c>
      <c r="C5" s="37" t="s">
        <v>103</v>
      </c>
      <c r="D5" s="38" t="s">
        <v>110</v>
      </c>
      <c r="E5" s="38" t="s">
        <v>111</v>
      </c>
      <c r="F5" s="23" t="s">
        <v>115</v>
      </c>
    </row>
    <row r="6" spans="1:6" ht="102" x14ac:dyDescent="0.25">
      <c r="A6" s="23" t="s">
        <v>77</v>
      </c>
      <c r="B6" s="23">
        <v>2</v>
      </c>
      <c r="C6" s="37" t="s">
        <v>104</v>
      </c>
      <c r="D6" s="38" t="s">
        <v>107</v>
      </c>
      <c r="E6" s="38" t="s">
        <v>106</v>
      </c>
      <c r="F6" s="23" t="s">
        <v>116</v>
      </c>
    </row>
    <row r="7" spans="1:6" ht="76.5" x14ac:dyDescent="0.25">
      <c r="A7" s="23" t="s">
        <v>101</v>
      </c>
      <c r="B7" s="23">
        <v>1</v>
      </c>
      <c r="C7" s="37" t="s">
        <v>105</v>
      </c>
      <c r="D7" s="38" t="s">
        <v>108</v>
      </c>
      <c r="E7" s="38" t="s">
        <v>109</v>
      </c>
      <c r="F7" s="23" t="s">
        <v>117</v>
      </c>
    </row>
  </sheetData>
  <pageMargins left="0.7" right="0.7" top="0.75" bottom="0.75" header="0.3" footer="0.3"/>
  <ignoredErrors>
    <ignoredError sqref="F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F99"/>
  <sheetViews>
    <sheetView zoomScale="133" zoomScaleNormal="70" zoomScalePageLayoutView="55" workbookViewId="0">
      <selection activeCell="J51" sqref="J51"/>
    </sheetView>
  </sheetViews>
  <sheetFormatPr defaultColWidth="9.140625" defaultRowHeight="12.75" x14ac:dyDescent="0.2"/>
  <cols>
    <col min="1" max="1" width="5.28515625" style="4" customWidth="1"/>
    <col min="2" max="2" width="11.42578125" style="4" customWidth="1"/>
    <col min="3" max="3" width="40.42578125" style="1" customWidth="1"/>
    <col min="4" max="4" width="5" style="1" customWidth="1"/>
    <col min="5" max="5" width="30.140625" style="1" customWidth="1"/>
    <col min="6" max="6" width="30.85546875" style="1" customWidth="1"/>
    <col min="7" max="16384" width="9.140625" style="1"/>
  </cols>
  <sheetData>
    <row r="1" spans="1:6" ht="18" x14ac:dyDescent="0.25">
      <c r="A1" s="122" t="s">
        <v>125</v>
      </c>
      <c r="B1" s="122"/>
      <c r="C1" s="113"/>
      <c r="D1" s="113"/>
      <c r="E1" s="113"/>
      <c r="F1" s="113"/>
    </row>
    <row r="2" spans="1:6" ht="13.5" thickBot="1" x14ac:dyDescent="0.25">
      <c r="A2" s="133" t="s">
        <v>156</v>
      </c>
      <c r="B2" s="133"/>
      <c r="C2" s="134"/>
      <c r="D2" s="134"/>
      <c r="E2" s="134"/>
      <c r="F2" s="134"/>
    </row>
    <row r="6" spans="1:6" x14ac:dyDescent="0.2">
      <c r="A6" s="4" t="s">
        <v>39</v>
      </c>
      <c r="C6" s="96"/>
      <c r="D6" s="7"/>
      <c r="E6" s="4"/>
    </row>
    <row r="7" spans="1:6" x14ac:dyDescent="0.2">
      <c r="A7" s="4" t="s">
        <v>22</v>
      </c>
      <c r="C7" s="96"/>
      <c r="D7" s="7"/>
      <c r="E7" s="4" t="s">
        <v>31</v>
      </c>
      <c r="F7" s="96"/>
    </row>
    <row r="8" spans="1:6" x14ac:dyDescent="0.2">
      <c r="A8" s="4" t="s">
        <v>23</v>
      </c>
      <c r="C8" s="96"/>
      <c r="D8" s="7"/>
      <c r="E8" s="4" t="s">
        <v>32</v>
      </c>
      <c r="F8" s="96"/>
    </row>
    <row r="9" spans="1:6" x14ac:dyDescent="0.2">
      <c r="A9" s="4" t="s">
        <v>24</v>
      </c>
      <c r="C9" s="96"/>
      <c r="D9" s="7"/>
      <c r="E9" s="4" t="s">
        <v>33</v>
      </c>
      <c r="F9" s="96"/>
    </row>
    <row r="10" spans="1:6" x14ac:dyDescent="0.2">
      <c r="A10" s="4" t="s">
        <v>25</v>
      </c>
      <c r="C10" s="96"/>
      <c r="D10" s="7"/>
      <c r="E10" s="4" t="s">
        <v>34</v>
      </c>
      <c r="F10" s="96"/>
    </row>
    <row r="11" spans="1:6" x14ac:dyDescent="0.2">
      <c r="A11" s="4" t="s">
        <v>26</v>
      </c>
      <c r="C11" s="96"/>
      <c r="D11" s="7"/>
      <c r="E11" s="4" t="s">
        <v>35</v>
      </c>
      <c r="F11" s="96"/>
    </row>
    <row r="12" spans="1:6" x14ac:dyDescent="0.2">
      <c r="A12" s="4" t="s">
        <v>27</v>
      </c>
      <c r="C12" s="96"/>
      <c r="D12" s="7"/>
      <c r="E12" s="4" t="s">
        <v>36</v>
      </c>
      <c r="F12" s="96"/>
    </row>
    <row r="13" spans="1:6" x14ac:dyDescent="0.2">
      <c r="A13" s="4" t="s">
        <v>28</v>
      </c>
      <c r="C13" s="96"/>
      <c r="D13" s="7"/>
      <c r="E13" s="4" t="s">
        <v>37</v>
      </c>
      <c r="F13" s="96"/>
    </row>
    <row r="14" spans="1:6" x14ac:dyDescent="0.2">
      <c r="A14" s="4" t="s">
        <v>29</v>
      </c>
      <c r="C14" s="96"/>
      <c r="D14" s="7"/>
      <c r="E14" s="4" t="s">
        <v>38</v>
      </c>
      <c r="F14" s="96"/>
    </row>
    <row r="15" spans="1:6" x14ac:dyDescent="0.2">
      <c r="A15" s="4" t="s">
        <v>30</v>
      </c>
      <c r="C15" s="96"/>
      <c r="D15" s="7"/>
      <c r="E15" s="4" t="s">
        <v>214</v>
      </c>
      <c r="F15" s="96"/>
    </row>
    <row r="16" spans="1:6" x14ac:dyDescent="0.2">
      <c r="A16" s="4" t="s">
        <v>213</v>
      </c>
      <c r="C16" s="96"/>
      <c r="D16" s="7"/>
    </row>
    <row r="18" spans="1:6" ht="13.5" thickBot="1" x14ac:dyDescent="0.25">
      <c r="A18" s="287" t="s">
        <v>188</v>
      </c>
      <c r="B18" s="287"/>
      <c r="C18" s="287"/>
      <c r="D18" s="287"/>
      <c r="E18" s="287"/>
      <c r="F18" s="287"/>
    </row>
    <row r="19" spans="1:6" ht="12.75" customHeight="1" x14ac:dyDescent="0.2">
      <c r="A19" s="105"/>
      <c r="B19" s="288" t="s">
        <v>190</v>
      </c>
      <c r="C19" s="288"/>
      <c r="D19" s="104"/>
      <c r="E19" s="290" t="s">
        <v>201</v>
      </c>
      <c r="F19" s="290"/>
    </row>
    <row r="20" spans="1:6" ht="24.75" customHeight="1" x14ac:dyDescent="0.2">
      <c r="A20" s="105"/>
      <c r="B20" s="288" t="s">
        <v>191</v>
      </c>
      <c r="C20" s="288"/>
      <c r="D20" s="104"/>
      <c r="E20" s="290" t="s">
        <v>202</v>
      </c>
      <c r="F20" s="290"/>
    </row>
    <row r="21" spans="1:6" x14ac:dyDescent="0.2">
      <c r="A21" s="105"/>
      <c r="B21" s="289" t="s">
        <v>192</v>
      </c>
      <c r="C21" s="289"/>
      <c r="D21" s="104"/>
      <c r="E21" s="290" t="s">
        <v>203</v>
      </c>
      <c r="F21" s="290"/>
    </row>
    <row r="22" spans="1:6" x14ac:dyDescent="0.2">
      <c r="A22" s="105"/>
      <c r="B22" s="289" t="s">
        <v>195</v>
      </c>
      <c r="C22" s="289"/>
      <c r="D22" s="104"/>
      <c r="E22" s="290" t="s">
        <v>204</v>
      </c>
      <c r="F22" s="290"/>
    </row>
    <row r="23" spans="1:6" ht="12.75" customHeight="1" x14ac:dyDescent="0.2">
      <c r="A23" s="105"/>
      <c r="B23" s="289" t="s">
        <v>193</v>
      </c>
      <c r="C23" s="289"/>
      <c r="D23" s="104"/>
      <c r="E23" s="290" t="s">
        <v>205</v>
      </c>
      <c r="F23" s="290"/>
    </row>
    <row r="24" spans="1:6" ht="12.75" customHeight="1" x14ac:dyDescent="0.2">
      <c r="A24" s="105"/>
      <c r="B24" s="289" t="s">
        <v>194</v>
      </c>
      <c r="C24" s="289"/>
      <c r="D24" s="104"/>
      <c r="E24" s="280" t="s">
        <v>198</v>
      </c>
      <c r="F24" s="280"/>
    </row>
    <row r="25" spans="1:6" x14ac:dyDescent="0.2">
      <c r="A25" s="105"/>
      <c r="B25" s="289" t="s">
        <v>196</v>
      </c>
      <c r="C25" s="289"/>
      <c r="D25" s="104"/>
      <c r="E25" s="280" t="s">
        <v>199</v>
      </c>
      <c r="F25" s="280"/>
    </row>
    <row r="26" spans="1:6" x14ac:dyDescent="0.2">
      <c r="A26" s="105"/>
      <c r="B26" s="289" t="s">
        <v>197</v>
      </c>
      <c r="C26" s="289"/>
      <c r="D26" s="104"/>
      <c r="E26" s="280" t="s">
        <v>200</v>
      </c>
      <c r="F26" s="280"/>
    </row>
    <row r="27" spans="1:6" x14ac:dyDescent="0.2">
      <c r="A27" s="105"/>
      <c r="B27" s="292" t="s">
        <v>207</v>
      </c>
      <c r="C27" s="292"/>
      <c r="D27" s="105"/>
      <c r="E27" s="291" t="s">
        <v>206</v>
      </c>
      <c r="F27" s="291"/>
    </row>
    <row r="28" spans="1:6" x14ac:dyDescent="0.2">
      <c r="A28" s="105"/>
      <c r="B28" s="292" t="s">
        <v>208</v>
      </c>
      <c r="C28" s="292"/>
      <c r="D28" s="105"/>
      <c r="E28" s="291" t="s">
        <v>206</v>
      </c>
      <c r="F28" s="291"/>
    </row>
    <row r="29" spans="1:6" x14ac:dyDescent="0.2">
      <c r="A29" s="105"/>
      <c r="B29" s="292" t="s">
        <v>209</v>
      </c>
      <c r="C29" s="292"/>
      <c r="D29" s="105"/>
      <c r="E29" s="291" t="s">
        <v>206</v>
      </c>
      <c r="F29" s="291"/>
    </row>
    <row r="30" spans="1:6" x14ac:dyDescent="0.2">
      <c r="A30" s="105"/>
      <c r="B30" s="292" t="s">
        <v>210</v>
      </c>
      <c r="C30" s="292"/>
      <c r="D30" s="105"/>
      <c r="E30" s="291" t="s">
        <v>206</v>
      </c>
      <c r="F30" s="291"/>
    </row>
    <row r="31" spans="1:6" x14ac:dyDescent="0.2">
      <c r="A31" s="105"/>
      <c r="B31" s="103"/>
      <c r="D31" s="105"/>
    </row>
    <row r="32" spans="1:6" x14ac:dyDescent="0.2">
      <c r="A32" s="103"/>
      <c r="B32" s="103"/>
    </row>
    <row r="33" spans="1:6" ht="13.5" thickBot="1" x14ac:dyDescent="0.25">
      <c r="A33" s="287" t="s">
        <v>153</v>
      </c>
      <c r="B33" s="287"/>
      <c r="C33" s="287"/>
      <c r="D33" s="287"/>
      <c r="E33" s="287"/>
      <c r="F33" s="287"/>
    </row>
    <row r="34" spans="1:6" x14ac:dyDescent="0.2">
      <c r="A34" s="281" t="str">
        <f>'1. Asset Purpose and Priority'!B35</f>
        <v>Our community needs to (description of project), to (service provided) because (current status of infrastructure and program need/protection).  This project aligns with our community goals/vision to (insert relevant goals).  If we didn't purchase/renew this (vehicle or equipment), we would experience the following impacts (describe impacts, e.g.  lost opportunity, people, assets, environment, financial)</v>
      </c>
      <c r="B34" s="282"/>
      <c r="C34" s="282"/>
      <c r="D34" s="282"/>
      <c r="E34" s="282"/>
      <c r="F34" s="283"/>
    </row>
    <row r="35" spans="1:6" x14ac:dyDescent="0.2">
      <c r="A35" s="281"/>
      <c r="B35" s="282"/>
      <c r="C35" s="282"/>
      <c r="D35" s="282"/>
      <c r="E35" s="282"/>
      <c r="F35" s="283"/>
    </row>
    <row r="36" spans="1:6" x14ac:dyDescent="0.2">
      <c r="A36" s="281"/>
      <c r="B36" s="282"/>
      <c r="C36" s="282"/>
      <c r="D36" s="282"/>
      <c r="E36" s="282"/>
      <c r="F36" s="283"/>
    </row>
    <row r="37" spans="1:6" x14ac:dyDescent="0.2">
      <c r="A37" s="284"/>
      <c r="B37" s="285"/>
      <c r="C37" s="285"/>
      <c r="D37" s="285"/>
      <c r="E37" s="285"/>
      <c r="F37" s="286"/>
    </row>
    <row r="39" spans="1:6" ht="13.5" thickBot="1" x14ac:dyDescent="0.25">
      <c r="A39" s="287" t="s">
        <v>45</v>
      </c>
      <c r="B39" s="287"/>
      <c r="C39" s="287"/>
      <c r="D39" s="287"/>
      <c r="E39" s="287"/>
      <c r="F39" s="287"/>
    </row>
    <row r="40" spans="1:6" x14ac:dyDescent="0.2">
      <c r="A40" s="301"/>
      <c r="B40" s="302"/>
      <c r="C40" s="302"/>
      <c r="D40" s="302"/>
      <c r="E40" s="302"/>
      <c r="F40" s="303"/>
    </row>
    <row r="41" spans="1:6" x14ac:dyDescent="0.2">
      <c r="A41" s="301"/>
      <c r="B41" s="302"/>
      <c r="C41" s="302"/>
      <c r="D41" s="302"/>
      <c r="E41" s="302"/>
      <c r="F41" s="303"/>
    </row>
    <row r="42" spans="1:6" x14ac:dyDescent="0.2">
      <c r="A42" s="304"/>
      <c r="B42" s="305"/>
      <c r="C42" s="305"/>
      <c r="D42" s="305"/>
      <c r="E42" s="305"/>
      <c r="F42" s="306"/>
    </row>
    <row r="44" spans="1:6" ht="13.5" thickBot="1" x14ac:dyDescent="0.25">
      <c r="A44" s="287" t="s">
        <v>152</v>
      </c>
      <c r="B44" s="287"/>
      <c r="C44" s="287"/>
      <c r="D44" s="287"/>
      <c r="E44" s="287"/>
      <c r="F44" s="287"/>
    </row>
    <row r="45" spans="1:6" x14ac:dyDescent="0.2">
      <c r="A45" s="307" t="s">
        <v>211</v>
      </c>
      <c r="B45" s="308"/>
      <c r="C45" s="308"/>
      <c r="D45" s="308"/>
      <c r="E45" s="308"/>
      <c r="F45" s="309"/>
    </row>
    <row r="46" spans="1:6" ht="33.75" customHeight="1" x14ac:dyDescent="0.2">
      <c r="A46" s="310"/>
      <c r="B46" s="311"/>
      <c r="C46" s="311"/>
      <c r="D46" s="311"/>
      <c r="E46" s="311"/>
      <c r="F46" s="312"/>
    </row>
    <row r="47" spans="1:6" ht="31.5" customHeight="1" x14ac:dyDescent="0.2">
      <c r="A47" s="313" t="s">
        <v>177</v>
      </c>
      <c r="B47" s="314"/>
      <c r="C47" s="314"/>
      <c r="D47" s="314"/>
      <c r="E47" s="314"/>
      <c r="F47" s="315"/>
    </row>
    <row r="48" spans="1:6" ht="39" customHeight="1" x14ac:dyDescent="0.2">
      <c r="A48" s="316"/>
      <c r="B48" s="317"/>
      <c r="C48" s="317"/>
      <c r="D48" s="317"/>
      <c r="E48" s="317"/>
      <c r="F48" s="318"/>
    </row>
    <row r="49" spans="1:6" x14ac:dyDescent="0.2">
      <c r="A49" s="293" t="s">
        <v>217</v>
      </c>
      <c r="B49" s="294"/>
      <c r="C49" s="294"/>
      <c r="D49" s="294"/>
      <c r="E49" s="294"/>
      <c r="F49" s="295"/>
    </row>
    <row r="50" spans="1:6" ht="45.75" customHeight="1" x14ac:dyDescent="0.2">
      <c r="A50" s="296"/>
      <c r="B50" s="297"/>
      <c r="C50" s="297"/>
      <c r="D50" s="297"/>
      <c r="E50" s="297"/>
      <c r="F50" s="298"/>
    </row>
    <row r="51" spans="1:6" x14ac:dyDescent="0.2">
      <c r="A51" s="108"/>
      <c r="B51" s="108"/>
      <c r="C51" s="108"/>
      <c r="D51" s="108"/>
      <c r="E51" s="108"/>
      <c r="F51" s="108"/>
    </row>
    <row r="52" spans="1:6" x14ac:dyDescent="0.2">
      <c r="A52" s="108"/>
      <c r="B52" s="108"/>
      <c r="C52" s="108"/>
      <c r="D52" s="108"/>
      <c r="E52" s="108"/>
      <c r="F52" s="108"/>
    </row>
    <row r="53" spans="1:6" x14ac:dyDescent="0.2">
      <c r="A53" s="299" t="s">
        <v>189</v>
      </c>
      <c r="B53" s="300"/>
      <c r="C53" s="300"/>
      <c r="D53" s="107"/>
      <c r="E53" s="106">
        <f>'2. Lifecycle Costs'!AJ8</f>
        <v>186000</v>
      </c>
    </row>
    <row r="54" spans="1:6" x14ac:dyDescent="0.2">
      <c r="A54" s="299" t="s">
        <v>169</v>
      </c>
      <c r="B54" s="300"/>
      <c r="C54" s="300"/>
      <c r="D54" s="107"/>
      <c r="E54" s="128">
        <f>'2. Lifecycle Costs'!AJ9</f>
        <v>40000</v>
      </c>
    </row>
    <row r="55" spans="1:6" x14ac:dyDescent="0.2">
      <c r="A55" s="299" t="s">
        <v>173</v>
      </c>
      <c r="B55" s="300"/>
      <c r="C55" s="300"/>
      <c r="D55" s="107"/>
      <c r="E55" s="128">
        <f>'2. Lifecycle Costs'!AJ10</f>
        <v>200000</v>
      </c>
    </row>
    <row r="56" spans="1:6" ht="13.5" thickBot="1" x14ac:dyDescent="0.25">
      <c r="A56" s="299" t="s">
        <v>172</v>
      </c>
      <c r="B56" s="300"/>
      <c r="C56" s="300"/>
      <c r="D56" s="107"/>
      <c r="E56" s="129">
        <f>'2. Lifecycle Costs'!AJ11</f>
        <v>0</v>
      </c>
    </row>
    <row r="57" spans="1:6" ht="13.5" thickBot="1" x14ac:dyDescent="0.25">
      <c r="E57" s="130">
        <f>'2. Lifecycle Costs'!AJ12</f>
        <v>426000</v>
      </c>
    </row>
    <row r="58" spans="1:6" ht="13.5" thickTop="1" x14ac:dyDescent="0.2"/>
    <row r="59" spans="1:6" ht="13.5" thickBot="1" x14ac:dyDescent="0.25">
      <c r="A59" s="287" t="s">
        <v>154</v>
      </c>
      <c r="B59" s="287"/>
      <c r="C59" s="287"/>
      <c r="D59" s="287"/>
      <c r="E59" s="287"/>
      <c r="F59" s="287"/>
    </row>
    <row r="60" spans="1:6" s="75" customFormat="1" x14ac:dyDescent="0.2">
      <c r="A60" s="293" t="s">
        <v>8</v>
      </c>
      <c r="B60" s="294"/>
      <c r="C60" s="294"/>
      <c r="D60" s="294"/>
      <c r="E60" s="294"/>
      <c r="F60" s="295"/>
    </row>
    <row r="61" spans="1:6" s="75" customFormat="1" ht="38.25" customHeight="1" x14ac:dyDescent="0.2">
      <c r="A61" s="296"/>
      <c r="B61" s="297"/>
      <c r="C61" s="297"/>
      <c r="D61" s="297"/>
      <c r="E61" s="297"/>
      <c r="F61" s="298"/>
    </row>
    <row r="62" spans="1:6" s="75" customFormat="1" x14ac:dyDescent="0.2">
      <c r="A62" s="293" t="s">
        <v>215</v>
      </c>
      <c r="B62" s="294"/>
      <c r="C62" s="294"/>
      <c r="D62" s="294"/>
      <c r="E62" s="294"/>
      <c r="F62" s="295"/>
    </row>
    <row r="63" spans="1:6" s="75" customFormat="1" ht="30" customHeight="1" x14ac:dyDescent="0.2">
      <c r="A63" s="296"/>
      <c r="B63" s="297"/>
      <c r="C63" s="297"/>
      <c r="D63" s="297"/>
      <c r="E63" s="297"/>
      <c r="F63" s="298"/>
    </row>
    <row r="64" spans="1:6" x14ac:dyDescent="0.2">
      <c r="A64" s="293" t="s">
        <v>216</v>
      </c>
      <c r="B64" s="294"/>
      <c r="C64" s="294"/>
      <c r="D64" s="294"/>
      <c r="E64" s="294"/>
      <c r="F64" s="295"/>
    </row>
    <row r="65" spans="1:6" ht="36" customHeight="1" x14ac:dyDescent="0.2">
      <c r="A65" s="296"/>
      <c r="B65" s="297"/>
      <c r="C65" s="297"/>
      <c r="D65" s="297"/>
      <c r="E65" s="297"/>
      <c r="F65" s="298"/>
    </row>
    <row r="66" spans="1:6" x14ac:dyDescent="0.2">
      <c r="A66" s="110"/>
      <c r="B66" s="110"/>
      <c r="C66" s="110"/>
      <c r="D66" s="110"/>
      <c r="E66" s="110"/>
      <c r="F66" s="110"/>
    </row>
    <row r="67" spans="1:6" ht="13.5" thickBot="1" x14ac:dyDescent="0.25">
      <c r="A67" s="287" t="s">
        <v>155</v>
      </c>
      <c r="B67" s="287"/>
      <c r="C67" s="287"/>
      <c r="D67" s="287"/>
      <c r="E67" s="287"/>
      <c r="F67" s="287"/>
    </row>
    <row r="68" spans="1:6" x14ac:dyDescent="0.2">
      <c r="A68" s="293" t="s">
        <v>212</v>
      </c>
      <c r="B68" s="294"/>
      <c r="C68" s="294"/>
      <c r="D68" s="294"/>
      <c r="E68" s="294"/>
      <c r="F68" s="295"/>
    </row>
    <row r="69" spans="1:6" ht="48" customHeight="1" x14ac:dyDescent="0.2">
      <c r="A69" s="296"/>
      <c r="B69" s="297"/>
      <c r="C69" s="297"/>
      <c r="D69" s="297"/>
      <c r="E69" s="297"/>
      <c r="F69" s="298"/>
    </row>
    <row r="73" spans="1:6" x14ac:dyDescent="0.2">
      <c r="A73" s="1"/>
      <c r="B73" s="1"/>
    </row>
    <row r="74" spans="1:6" x14ac:dyDescent="0.2">
      <c r="A74" s="1"/>
      <c r="B74" s="1"/>
    </row>
    <row r="75" spans="1:6" x14ac:dyDescent="0.2">
      <c r="A75" s="1"/>
      <c r="B75" s="1"/>
    </row>
    <row r="76" spans="1:6" x14ac:dyDescent="0.2">
      <c r="A76" s="1"/>
    </row>
    <row r="77" spans="1:6" x14ac:dyDescent="0.2">
      <c r="A77" s="109"/>
      <c r="B77" s="109"/>
    </row>
    <row r="78" spans="1:6" x14ac:dyDescent="0.2">
      <c r="A78" s="75"/>
      <c r="B78" s="75"/>
    </row>
    <row r="79" spans="1:6" x14ac:dyDescent="0.2">
      <c r="A79" s="109"/>
      <c r="B79" s="109"/>
    </row>
    <row r="80" spans="1:6" x14ac:dyDescent="0.2">
      <c r="A80" s="75"/>
      <c r="B80" s="75"/>
    </row>
    <row r="81" spans="1:2" x14ac:dyDescent="0.2">
      <c r="A81" s="75"/>
      <c r="B81" s="75"/>
    </row>
    <row r="82" spans="1:2" x14ac:dyDescent="0.2">
      <c r="A82" s="75"/>
      <c r="B82" s="75"/>
    </row>
    <row r="83" spans="1:2" x14ac:dyDescent="0.2">
      <c r="A83" s="109"/>
      <c r="B83" s="109"/>
    </row>
    <row r="84" spans="1:2" x14ac:dyDescent="0.2">
      <c r="A84" s="75"/>
      <c r="B84" s="75"/>
    </row>
    <row r="85" spans="1:2" x14ac:dyDescent="0.2">
      <c r="A85" s="75"/>
      <c r="B85" s="75"/>
    </row>
    <row r="86" spans="1:2" x14ac:dyDescent="0.2">
      <c r="A86" s="75"/>
      <c r="B86" s="75"/>
    </row>
    <row r="87" spans="1:2" x14ac:dyDescent="0.2">
      <c r="A87" s="75"/>
      <c r="B87" s="75"/>
    </row>
    <row r="88" spans="1:2" x14ac:dyDescent="0.2">
      <c r="A88" s="75"/>
      <c r="B88" s="75"/>
    </row>
    <row r="89" spans="1:2" x14ac:dyDescent="0.2">
      <c r="A89" s="75"/>
      <c r="B89" s="75"/>
    </row>
    <row r="90" spans="1:2" x14ac:dyDescent="0.2">
      <c r="A90" s="75"/>
      <c r="B90" s="75"/>
    </row>
    <row r="91" spans="1:2" x14ac:dyDescent="0.2">
      <c r="A91" s="75"/>
      <c r="B91" s="75"/>
    </row>
    <row r="92" spans="1:2" x14ac:dyDescent="0.2">
      <c r="A92" s="75"/>
      <c r="B92" s="75"/>
    </row>
    <row r="93" spans="1:2" x14ac:dyDescent="0.2">
      <c r="A93" s="75"/>
      <c r="B93" s="75"/>
    </row>
    <row r="94" spans="1:2" x14ac:dyDescent="0.2">
      <c r="A94" s="75"/>
      <c r="B94" s="75"/>
    </row>
    <row r="95" spans="1:2" x14ac:dyDescent="0.2">
      <c r="A95" s="75"/>
      <c r="B95" s="75"/>
    </row>
    <row r="96" spans="1:2" x14ac:dyDescent="0.2">
      <c r="A96" s="75"/>
      <c r="B96" s="75"/>
    </row>
    <row r="97" spans="1:2" x14ac:dyDescent="0.2">
      <c r="A97" s="75"/>
      <c r="B97" s="75"/>
    </row>
    <row r="98" spans="1:2" x14ac:dyDescent="0.2">
      <c r="A98" s="75"/>
      <c r="B98" s="75"/>
    </row>
    <row r="99" spans="1:2" x14ac:dyDescent="0.2">
      <c r="A99" s="109"/>
      <c r="B99" s="109"/>
    </row>
  </sheetData>
  <mergeCells count="43">
    <mergeCell ref="A68:F69"/>
    <mergeCell ref="A40:F42"/>
    <mergeCell ref="A45:F46"/>
    <mergeCell ref="A47:F48"/>
    <mergeCell ref="A49:F50"/>
    <mergeCell ref="A39:F39"/>
    <mergeCell ref="A44:F44"/>
    <mergeCell ref="A59:F59"/>
    <mergeCell ref="A67:F67"/>
    <mergeCell ref="A64:F65"/>
    <mergeCell ref="A62:F63"/>
    <mergeCell ref="A60:F61"/>
    <mergeCell ref="A56:C56"/>
    <mergeCell ref="A53:C53"/>
    <mergeCell ref="A54:C54"/>
    <mergeCell ref="A55:C55"/>
    <mergeCell ref="E30:F30"/>
    <mergeCell ref="B28:C28"/>
    <mergeCell ref="B29:C29"/>
    <mergeCell ref="B30:C30"/>
    <mergeCell ref="B25:C25"/>
    <mergeCell ref="B26:C26"/>
    <mergeCell ref="E25:F25"/>
    <mergeCell ref="E27:F27"/>
    <mergeCell ref="B27:C27"/>
    <mergeCell ref="E28:F28"/>
    <mergeCell ref="E29:F29"/>
    <mergeCell ref="E24:F24"/>
    <mergeCell ref="E26:F26"/>
    <mergeCell ref="A34:F37"/>
    <mergeCell ref="A18:F18"/>
    <mergeCell ref="A33:F33"/>
    <mergeCell ref="B19:C19"/>
    <mergeCell ref="B20:C20"/>
    <mergeCell ref="B21:C21"/>
    <mergeCell ref="B22:C22"/>
    <mergeCell ref="B23:C23"/>
    <mergeCell ref="B24:C24"/>
    <mergeCell ref="E19:F19"/>
    <mergeCell ref="E20:F20"/>
    <mergeCell ref="E21:F21"/>
    <mergeCell ref="E22:F22"/>
    <mergeCell ref="E23:F2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6" r:id="rId4" name="Check Box 8">
              <controlPr defaultSize="0" autoFill="0" autoLine="0" autoPict="0">
                <anchor moveWithCells="1">
                  <from>
                    <xdr:col>0</xdr:col>
                    <xdr:colOff>0</xdr:colOff>
                    <xdr:row>22</xdr:row>
                    <xdr:rowOff>114300</xdr:rowOff>
                  </from>
                  <to>
                    <xdr:col>0</xdr:col>
                    <xdr:colOff>333375</xdr:colOff>
                    <xdr:row>24</xdr:row>
                    <xdr:rowOff>38100</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0</xdr:col>
                    <xdr:colOff>0</xdr:colOff>
                    <xdr:row>19</xdr:row>
                    <xdr:rowOff>276225</xdr:rowOff>
                  </from>
                  <to>
                    <xdr:col>0</xdr:col>
                    <xdr:colOff>333375</xdr:colOff>
                    <xdr:row>21</xdr:row>
                    <xdr:rowOff>28575</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0</xdr:col>
                    <xdr:colOff>0</xdr:colOff>
                    <xdr:row>21</xdr:row>
                    <xdr:rowOff>114300</xdr:rowOff>
                  </from>
                  <to>
                    <xdr:col>0</xdr:col>
                    <xdr:colOff>333375</xdr:colOff>
                    <xdr:row>23</xdr:row>
                    <xdr:rowOff>38100</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0</xdr:col>
                    <xdr:colOff>0</xdr:colOff>
                    <xdr:row>20</xdr:row>
                    <xdr:rowOff>114300</xdr:rowOff>
                  </from>
                  <to>
                    <xdr:col>0</xdr:col>
                    <xdr:colOff>333375</xdr:colOff>
                    <xdr:row>22</xdr:row>
                    <xdr:rowOff>38100</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0</xdr:col>
                    <xdr:colOff>0</xdr:colOff>
                    <xdr:row>19</xdr:row>
                    <xdr:rowOff>28575</xdr:rowOff>
                  </from>
                  <to>
                    <xdr:col>0</xdr:col>
                    <xdr:colOff>333375</xdr:colOff>
                    <xdr:row>19</xdr:row>
                    <xdr:rowOff>257175</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0</xdr:col>
                    <xdr:colOff>0</xdr:colOff>
                    <xdr:row>17</xdr:row>
                    <xdr:rowOff>142875</xdr:rowOff>
                  </from>
                  <to>
                    <xdr:col>0</xdr:col>
                    <xdr:colOff>333375</xdr:colOff>
                    <xdr:row>19</xdr:row>
                    <xdr:rowOff>47625</xdr:rowOff>
                  </to>
                </anchor>
              </controlPr>
            </control>
          </mc:Choice>
        </mc:AlternateContent>
        <mc:AlternateContent xmlns:mc="http://schemas.openxmlformats.org/markup-compatibility/2006">
          <mc:Choice Requires="x14">
            <control shapeId="7188" r:id="rId10" name="Check Box 20">
              <controlPr defaultSize="0" autoFill="0" autoLine="0" autoPict="0">
                <anchor moveWithCells="1">
                  <from>
                    <xdr:col>3</xdr:col>
                    <xdr:colOff>0</xdr:colOff>
                    <xdr:row>22</xdr:row>
                    <xdr:rowOff>114300</xdr:rowOff>
                  </from>
                  <to>
                    <xdr:col>4</xdr:col>
                    <xdr:colOff>0</xdr:colOff>
                    <xdr:row>24</xdr:row>
                    <xdr:rowOff>38100</xdr:rowOff>
                  </to>
                </anchor>
              </controlPr>
            </control>
          </mc:Choice>
        </mc:AlternateContent>
        <mc:AlternateContent xmlns:mc="http://schemas.openxmlformats.org/markup-compatibility/2006">
          <mc:Choice Requires="x14">
            <control shapeId="7189" r:id="rId11" name="Check Box 21">
              <controlPr defaultSize="0" autoFill="0" autoLine="0" autoPict="0">
                <anchor moveWithCells="1">
                  <from>
                    <xdr:col>3</xdr:col>
                    <xdr:colOff>0</xdr:colOff>
                    <xdr:row>19</xdr:row>
                    <xdr:rowOff>276225</xdr:rowOff>
                  </from>
                  <to>
                    <xdr:col>4</xdr:col>
                    <xdr:colOff>0</xdr:colOff>
                    <xdr:row>21</xdr:row>
                    <xdr:rowOff>38100</xdr:rowOff>
                  </to>
                </anchor>
              </controlPr>
            </control>
          </mc:Choice>
        </mc:AlternateContent>
        <mc:AlternateContent xmlns:mc="http://schemas.openxmlformats.org/markup-compatibility/2006">
          <mc:Choice Requires="x14">
            <control shapeId="7190" r:id="rId12" name="Check Box 22">
              <controlPr defaultSize="0" autoFill="0" autoLine="0" autoPict="0">
                <anchor moveWithCells="1">
                  <from>
                    <xdr:col>3</xdr:col>
                    <xdr:colOff>0</xdr:colOff>
                    <xdr:row>21</xdr:row>
                    <xdr:rowOff>114300</xdr:rowOff>
                  </from>
                  <to>
                    <xdr:col>4</xdr:col>
                    <xdr:colOff>0</xdr:colOff>
                    <xdr:row>23</xdr:row>
                    <xdr:rowOff>38100</xdr:rowOff>
                  </to>
                </anchor>
              </controlPr>
            </control>
          </mc:Choice>
        </mc:AlternateContent>
        <mc:AlternateContent xmlns:mc="http://schemas.openxmlformats.org/markup-compatibility/2006">
          <mc:Choice Requires="x14">
            <control shapeId="7191" r:id="rId13" name="Check Box 23">
              <controlPr defaultSize="0" autoFill="0" autoLine="0" autoPict="0">
                <anchor moveWithCells="1">
                  <from>
                    <xdr:col>3</xdr:col>
                    <xdr:colOff>0</xdr:colOff>
                    <xdr:row>20</xdr:row>
                    <xdr:rowOff>114300</xdr:rowOff>
                  </from>
                  <to>
                    <xdr:col>4</xdr:col>
                    <xdr:colOff>0</xdr:colOff>
                    <xdr:row>22</xdr:row>
                    <xdr:rowOff>38100</xdr:rowOff>
                  </to>
                </anchor>
              </controlPr>
            </control>
          </mc:Choice>
        </mc:AlternateContent>
        <mc:AlternateContent xmlns:mc="http://schemas.openxmlformats.org/markup-compatibility/2006">
          <mc:Choice Requires="x14">
            <control shapeId="7192" r:id="rId14" name="Check Box 24">
              <controlPr defaultSize="0" autoFill="0" autoLine="0" autoPict="0">
                <anchor moveWithCells="1">
                  <from>
                    <xdr:col>3</xdr:col>
                    <xdr:colOff>0</xdr:colOff>
                    <xdr:row>19</xdr:row>
                    <xdr:rowOff>28575</xdr:rowOff>
                  </from>
                  <to>
                    <xdr:col>4</xdr:col>
                    <xdr:colOff>0</xdr:colOff>
                    <xdr:row>19</xdr:row>
                    <xdr:rowOff>257175</xdr:rowOff>
                  </to>
                </anchor>
              </controlPr>
            </control>
          </mc:Choice>
        </mc:AlternateContent>
        <mc:AlternateContent xmlns:mc="http://schemas.openxmlformats.org/markup-compatibility/2006">
          <mc:Choice Requires="x14">
            <control shapeId="7193" r:id="rId15" name="Check Box 25">
              <controlPr defaultSize="0" autoFill="0" autoLine="0" autoPict="0">
                <anchor moveWithCells="1">
                  <from>
                    <xdr:col>3</xdr:col>
                    <xdr:colOff>0</xdr:colOff>
                    <xdr:row>17</xdr:row>
                    <xdr:rowOff>142875</xdr:rowOff>
                  </from>
                  <to>
                    <xdr:col>4</xdr:col>
                    <xdr:colOff>0</xdr:colOff>
                    <xdr:row>19</xdr:row>
                    <xdr:rowOff>47625</xdr:rowOff>
                  </to>
                </anchor>
              </controlPr>
            </control>
          </mc:Choice>
        </mc:AlternateContent>
        <mc:AlternateContent xmlns:mc="http://schemas.openxmlformats.org/markup-compatibility/2006">
          <mc:Choice Requires="x14">
            <control shapeId="7195" r:id="rId16" name="Check Box 27">
              <controlPr defaultSize="0" autoFill="0" autoLine="0" autoPict="0">
                <anchor moveWithCells="1">
                  <from>
                    <xdr:col>0</xdr:col>
                    <xdr:colOff>0</xdr:colOff>
                    <xdr:row>24</xdr:row>
                    <xdr:rowOff>114300</xdr:rowOff>
                  </from>
                  <to>
                    <xdr:col>0</xdr:col>
                    <xdr:colOff>333375</xdr:colOff>
                    <xdr:row>26</xdr:row>
                    <xdr:rowOff>38100</xdr:rowOff>
                  </to>
                </anchor>
              </controlPr>
            </control>
          </mc:Choice>
        </mc:AlternateContent>
        <mc:AlternateContent xmlns:mc="http://schemas.openxmlformats.org/markup-compatibility/2006">
          <mc:Choice Requires="x14">
            <control shapeId="7196" r:id="rId17" name="Check Box 28">
              <controlPr defaultSize="0" autoFill="0" autoLine="0" autoPict="0">
                <anchor moveWithCells="1">
                  <from>
                    <xdr:col>0</xdr:col>
                    <xdr:colOff>0</xdr:colOff>
                    <xdr:row>23</xdr:row>
                    <xdr:rowOff>114300</xdr:rowOff>
                  </from>
                  <to>
                    <xdr:col>0</xdr:col>
                    <xdr:colOff>333375</xdr:colOff>
                    <xdr:row>25</xdr:row>
                    <xdr:rowOff>38100</xdr:rowOff>
                  </to>
                </anchor>
              </controlPr>
            </control>
          </mc:Choice>
        </mc:AlternateContent>
        <mc:AlternateContent xmlns:mc="http://schemas.openxmlformats.org/markup-compatibility/2006">
          <mc:Choice Requires="x14">
            <control shapeId="7198" r:id="rId18" name="Check Box 30">
              <controlPr defaultSize="0" autoFill="0" autoLine="0" autoPict="0">
                <anchor moveWithCells="1">
                  <from>
                    <xdr:col>3</xdr:col>
                    <xdr:colOff>0</xdr:colOff>
                    <xdr:row>24</xdr:row>
                    <xdr:rowOff>114300</xdr:rowOff>
                  </from>
                  <to>
                    <xdr:col>4</xdr:col>
                    <xdr:colOff>0</xdr:colOff>
                    <xdr:row>26</xdr:row>
                    <xdr:rowOff>38100</xdr:rowOff>
                  </to>
                </anchor>
              </controlPr>
            </control>
          </mc:Choice>
        </mc:AlternateContent>
        <mc:AlternateContent xmlns:mc="http://schemas.openxmlformats.org/markup-compatibility/2006">
          <mc:Choice Requires="x14">
            <control shapeId="7199" r:id="rId19" name="Check Box 31">
              <controlPr defaultSize="0" autoFill="0" autoLine="0" autoPict="0">
                <anchor moveWithCells="1">
                  <from>
                    <xdr:col>3</xdr:col>
                    <xdr:colOff>0</xdr:colOff>
                    <xdr:row>23</xdr:row>
                    <xdr:rowOff>114300</xdr:rowOff>
                  </from>
                  <to>
                    <xdr:col>4</xdr:col>
                    <xdr:colOff>0</xdr:colOff>
                    <xdr:row>25</xdr:row>
                    <xdr:rowOff>38100</xdr:rowOff>
                  </to>
                </anchor>
              </controlPr>
            </control>
          </mc:Choice>
        </mc:AlternateContent>
        <mc:AlternateContent xmlns:mc="http://schemas.openxmlformats.org/markup-compatibility/2006">
          <mc:Choice Requires="x14">
            <control shapeId="7200" r:id="rId20" name="Check Box 32">
              <controlPr defaultSize="0" autoFill="0" autoLine="0" autoPict="0">
                <anchor moveWithCells="1">
                  <from>
                    <xdr:col>0</xdr:col>
                    <xdr:colOff>0</xdr:colOff>
                    <xdr:row>26</xdr:row>
                    <xdr:rowOff>114300</xdr:rowOff>
                  </from>
                  <to>
                    <xdr:col>0</xdr:col>
                    <xdr:colOff>333375</xdr:colOff>
                    <xdr:row>28</xdr:row>
                    <xdr:rowOff>28575</xdr:rowOff>
                  </to>
                </anchor>
              </controlPr>
            </control>
          </mc:Choice>
        </mc:AlternateContent>
        <mc:AlternateContent xmlns:mc="http://schemas.openxmlformats.org/markup-compatibility/2006">
          <mc:Choice Requires="x14">
            <control shapeId="7201" r:id="rId21" name="Check Box 33">
              <controlPr defaultSize="0" autoFill="0" autoLine="0" autoPict="0">
                <anchor moveWithCells="1">
                  <from>
                    <xdr:col>0</xdr:col>
                    <xdr:colOff>0</xdr:colOff>
                    <xdr:row>25</xdr:row>
                    <xdr:rowOff>114300</xdr:rowOff>
                  </from>
                  <to>
                    <xdr:col>0</xdr:col>
                    <xdr:colOff>333375</xdr:colOff>
                    <xdr:row>27</xdr:row>
                    <xdr:rowOff>28575</xdr:rowOff>
                  </to>
                </anchor>
              </controlPr>
            </control>
          </mc:Choice>
        </mc:AlternateContent>
        <mc:AlternateContent xmlns:mc="http://schemas.openxmlformats.org/markup-compatibility/2006">
          <mc:Choice Requires="x14">
            <control shapeId="7202" r:id="rId22" name="Check Box 34">
              <controlPr defaultSize="0" autoFill="0" autoLine="0" autoPict="0">
                <anchor moveWithCells="1">
                  <from>
                    <xdr:col>0</xdr:col>
                    <xdr:colOff>0</xdr:colOff>
                    <xdr:row>28</xdr:row>
                    <xdr:rowOff>114300</xdr:rowOff>
                  </from>
                  <to>
                    <xdr:col>0</xdr:col>
                    <xdr:colOff>333375</xdr:colOff>
                    <xdr:row>30</xdr:row>
                    <xdr:rowOff>28575</xdr:rowOff>
                  </to>
                </anchor>
              </controlPr>
            </control>
          </mc:Choice>
        </mc:AlternateContent>
        <mc:AlternateContent xmlns:mc="http://schemas.openxmlformats.org/markup-compatibility/2006">
          <mc:Choice Requires="x14">
            <control shapeId="7203" r:id="rId23" name="Check Box 35">
              <controlPr defaultSize="0" autoFill="0" autoLine="0" autoPict="0">
                <anchor moveWithCells="1">
                  <from>
                    <xdr:col>0</xdr:col>
                    <xdr:colOff>0</xdr:colOff>
                    <xdr:row>27</xdr:row>
                    <xdr:rowOff>114300</xdr:rowOff>
                  </from>
                  <to>
                    <xdr:col>0</xdr:col>
                    <xdr:colOff>333375</xdr:colOff>
                    <xdr:row>29</xdr:row>
                    <xdr:rowOff>28575</xdr:rowOff>
                  </to>
                </anchor>
              </controlPr>
            </control>
          </mc:Choice>
        </mc:AlternateContent>
        <mc:AlternateContent xmlns:mc="http://schemas.openxmlformats.org/markup-compatibility/2006">
          <mc:Choice Requires="x14">
            <control shapeId="7204" r:id="rId24" name="Check Box 36">
              <controlPr defaultSize="0" autoFill="0" autoLine="0" autoPict="0">
                <anchor moveWithCells="1">
                  <from>
                    <xdr:col>3</xdr:col>
                    <xdr:colOff>0</xdr:colOff>
                    <xdr:row>26</xdr:row>
                    <xdr:rowOff>114300</xdr:rowOff>
                  </from>
                  <to>
                    <xdr:col>4</xdr:col>
                    <xdr:colOff>0</xdr:colOff>
                    <xdr:row>28</xdr:row>
                    <xdr:rowOff>28575</xdr:rowOff>
                  </to>
                </anchor>
              </controlPr>
            </control>
          </mc:Choice>
        </mc:AlternateContent>
        <mc:AlternateContent xmlns:mc="http://schemas.openxmlformats.org/markup-compatibility/2006">
          <mc:Choice Requires="x14">
            <control shapeId="7205" r:id="rId25" name="Check Box 37">
              <controlPr defaultSize="0" autoFill="0" autoLine="0" autoPict="0">
                <anchor moveWithCells="1">
                  <from>
                    <xdr:col>3</xdr:col>
                    <xdr:colOff>0</xdr:colOff>
                    <xdr:row>25</xdr:row>
                    <xdr:rowOff>114300</xdr:rowOff>
                  </from>
                  <to>
                    <xdr:col>4</xdr:col>
                    <xdr:colOff>0</xdr:colOff>
                    <xdr:row>27</xdr:row>
                    <xdr:rowOff>28575</xdr:rowOff>
                  </to>
                </anchor>
              </controlPr>
            </control>
          </mc:Choice>
        </mc:AlternateContent>
        <mc:AlternateContent xmlns:mc="http://schemas.openxmlformats.org/markup-compatibility/2006">
          <mc:Choice Requires="x14">
            <control shapeId="7206" r:id="rId26" name="Check Box 38">
              <controlPr defaultSize="0" autoFill="0" autoLine="0" autoPict="0">
                <anchor moveWithCells="1">
                  <from>
                    <xdr:col>3</xdr:col>
                    <xdr:colOff>0</xdr:colOff>
                    <xdr:row>28</xdr:row>
                    <xdr:rowOff>114300</xdr:rowOff>
                  </from>
                  <to>
                    <xdr:col>4</xdr:col>
                    <xdr:colOff>0</xdr:colOff>
                    <xdr:row>30</xdr:row>
                    <xdr:rowOff>28575</xdr:rowOff>
                  </to>
                </anchor>
              </controlPr>
            </control>
          </mc:Choice>
        </mc:AlternateContent>
        <mc:AlternateContent xmlns:mc="http://schemas.openxmlformats.org/markup-compatibility/2006">
          <mc:Choice Requires="x14">
            <control shapeId="7207" r:id="rId27" name="Check Box 39">
              <controlPr defaultSize="0" autoFill="0" autoLine="0" autoPict="0">
                <anchor moveWithCells="1">
                  <from>
                    <xdr:col>3</xdr:col>
                    <xdr:colOff>0</xdr:colOff>
                    <xdr:row>27</xdr:row>
                    <xdr:rowOff>114300</xdr:rowOff>
                  </from>
                  <to>
                    <xdr:col>4</xdr:col>
                    <xdr:colOff>0</xdr:colOff>
                    <xdr:row>29</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6"/>
  <sheetViews>
    <sheetView zoomScale="85" zoomScaleNormal="85" workbookViewId="0">
      <selection activeCell="I14" sqref="I14"/>
    </sheetView>
  </sheetViews>
  <sheetFormatPr defaultColWidth="9.140625" defaultRowHeight="12.75" x14ac:dyDescent="0.2"/>
  <cols>
    <col min="1" max="1" width="3.28515625" style="21" bestFit="1" customWidth="1"/>
    <col min="2" max="2" width="3" style="1" customWidth="1"/>
    <col min="3" max="3" width="83.140625" style="1" customWidth="1"/>
    <col min="4" max="4" width="65" style="1" customWidth="1"/>
    <col min="5" max="5" width="10.42578125" style="1" bestFit="1" customWidth="1"/>
    <col min="6" max="16384" width="9.140625" style="1"/>
  </cols>
  <sheetData>
    <row r="1" spans="1:5" ht="18" x14ac:dyDescent="0.25">
      <c r="A1" s="122" t="s">
        <v>219</v>
      </c>
      <c r="B1" s="112"/>
      <c r="C1" s="112"/>
      <c r="D1" s="112"/>
      <c r="E1" s="112"/>
    </row>
    <row r="2" spans="1:5" ht="13.5" thickBot="1" x14ac:dyDescent="0.25">
      <c r="A2" s="131"/>
      <c r="B2" s="112"/>
      <c r="C2" s="112"/>
      <c r="D2" s="112"/>
      <c r="E2" s="112"/>
    </row>
    <row r="3" spans="1:5" x14ac:dyDescent="0.2">
      <c r="A3" s="319" t="s">
        <v>40</v>
      </c>
      <c r="B3" s="192">
        <v>1</v>
      </c>
      <c r="C3" s="193" t="s">
        <v>367</v>
      </c>
      <c r="D3" s="13" t="s">
        <v>236</v>
      </c>
      <c r="E3" s="12" t="s">
        <v>48</v>
      </c>
    </row>
    <row r="4" spans="1:5" x14ac:dyDescent="0.2">
      <c r="A4" s="320"/>
      <c r="B4" s="194"/>
      <c r="C4" s="195"/>
      <c r="D4" s="11" t="s">
        <v>49</v>
      </c>
      <c r="E4" s="10" t="s">
        <v>47</v>
      </c>
    </row>
    <row r="5" spans="1:5" x14ac:dyDescent="0.2">
      <c r="A5" s="320"/>
      <c r="B5" s="194"/>
      <c r="C5" s="195"/>
      <c r="D5" s="11" t="s">
        <v>50</v>
      </c>
      <c r="E5" s="10" t="s">
        <v>77</v>
      </c>
    </row>
    <row r="6" spans="1:5" x14ac:dyDescent="0.2">
      <c r="A6" s="320"/>
      <c r="B6" s="194">
        <v>2</v>
      </c>
      <c r="C6" s="195" t="s">
        <v>248</v>
      </c>
      <c r="D6" s="11" t="s">
        <v>53</v>
      </c>
      <c r="E6" s="10" t="s">
        <v>48</v>
      </c>
    </row>
    <row r="7" spans="1:5" x14ac:dyDescent="0.2">
      <c r="A7" s="320"/>
      <c r="B7" s="194"/>
      <c r="C7" s="195"/>
      <c r="D7" s="11" t="s">
        <v>54</v>
      </c>
      <c r="E7" s="10" t="s">
        <v>47</v>
      </c>
    </row>
    <row r="8" spans="1:5" x14ac:dyDescent="0.2">
      <c r="A8" s="320"/>
      <c r="B8" s="194"/>
      <c r="C8" s="195"/>
      <c r="D8" s="11" t="s">
        <v>55</v>
      </c>
      <c r="E8" s="10" t="s">
        <v>77</v>
      </c>
    </row>
    <row r="9" spans="1:5" x14ac:dyDescent="0.2">
      <c r="A9" s="320"/>
      <c r="B9" s="194">
        <v>3</v>
      </c>
      <c r="C9" s="195" t="s">
        <v>80</v>
      </c>
      <c r="D9" s="11" t="s">
        <v>51</v>
      </c>
      <c r="E9" s="10" t="s">
        <v>48</v>
      </c>
    </row>
    <row r="10" spans="1:5" x14ac:dyDescent="0.2">
      <c r="A10" s="320"/>
      <c r="B10" s="194"/>
      <c r="C10" s="195"/>
      <c r="D10" s="11" t="s">
        <v>56</v>
      </c>
      <c r="E10" s="10" t="s">
        <v>47</v>
      </c>
    </row>
    <row r="11" spans="1:5" x14ac:dyDescent="0.2">
      <c r="A11" s="320"/>
      <c r="B11" s="194"/>
      <c r="C11" s="195"/>
      <c r="D11" s="11" t="s">
        <v>57</v>
      </c>
      <c r="E11" s="10" t="s">
        <v>77</v>
      </c>
    </row>
    <row r="12" spans="1:5" x14ac:dyDescent="0.2">
      <c r="A12" s="320"/>
      <c r="B12" s="194">
        <v>4</v>
      </c>
      <c r="C12" s="195" t="s">
        <v>60</v>
      </c>
      <c r="D12" s="15" t="s">
        <v>52</v>
      </c>
      <c r="E12" s="10" t="s">
        <v>48</v>
      </c>
    </row>
    <row r="13" spans="1:5" ht="25.5" x14ac:dyDescent="0.2">
      <c r="A13" s="320"/>
      <c r="B13" s="194"/>
      <c r="C13" s="195"/>
      <c r="D13" s="15" t="s">
        <v>58</v>
      </c>
      <c r="E13" s="10" t="s">
        <v>47</v>
      </c>
    </row>
    <row r="14" spans="1:5" ht="26.25" thickBot="1" x14ac:dyDescent="0.25">
      <c r="A14" s="320"/>
      <c r="B14" s="196"/>
      <c r="C14" s="197"/>
      <c r="D14" s="16" t="s">
        <v>59</v>
      </c>
      <c r="E14" s="14" t="s">
        <v>77</v>
      </c>
    </row>
    <row r="15" spans="1:5" x14ac:dyDescent="0.2">
      <c r="A15" s="320" t="s">
        <v>41</v>
      </c>
      <c r="B15" s="206">
        <v>1</v>
      </c>
      <c r="C15" s="207" t="s">
        <v>249</v>
      </c>
      <c r="D15" s="13" t="s">
        <v>237</v>
      </c>
      <c r="E15" s="12" t="s">
        <v>48</v>
      </c>
    </row>
    <row r="16" spans="1:5" x14ac:dyDescent="0.2">
      <c r="A16" s="320"/>
      <c r="B16" s="208"/>
      <c r="C16" s="209"/>
      <c r="D16" s="11" t="s">
        <v>238</v>
      </c>
      <c r="E16" s="10" t="s">
        <v>47</v>
      </c>
    </row>
    <row r="17" spans="1:5" x14ac:dyDescent="0.2">
      <c r="A17" s="320"/>
      <c r="B17" s="208"/>
      <c r="C17" s="209"/>
      <c r="D17" s="11" t="s">
        <v>239</v>
      </c>
      <c r="E17" s="10" t="s">
        <v>77</v>
      </c>
    </row>
    <row r="18" spans="1:5" x14ac:dyDescent="0.2">
      <c r="A18" s="320"/>
      <c r="B18" s="208">
        <v>2</v>
      </c>
      <c r="C18" s="209" t="s">
        <v>61</v>
      </c>
      <c r="D18" s="11" t="s">
        <v>62</v>
      </c>
      <c r="E18" s="10" t="s">
        <v>48</v>
      </c>
    </row>
    <row r="19" spans="1:5" x14ac:dyDescent="0.2">
      <c r="A19" s="320"/>
      <c r="B19" s="208"/>
      <c r="C19" s="209"/>
      <c r="D19" s="11" t="s">
        <v>63</v>
      </c>
      <c r="E19" s="10" t="s">
        <v>47</v>
      </c>
    </row>
    <row r="20" spans="1:5" x14ac:dyDescent="0.2">
      <c r="A20" s="320"/>
      <c r="B20" s="208"/>
      <c r="C20" s="209"/>
      <c r="D20" s="11" t="s">
        <v>64</v>
      </c>
      <c r="E20" s="10" t="s">
        <v>77</v>
      </c>
    </row>
    <row r="21" spans="1:5" x14ac:dyDescent="0.2">
      <c r="A21" s="320"/>
      <c r="B21" s="208">
        <v>3</v>
      </c>
      <c r="C21" s="209" t="s">
        <v>80</v>
      </c>
      <c r="D21" s="11" t="s">
        <v>51</v>
      </c>
      <c r="E21" s="10" t="s">
        <v>48</v>
      </c>
    </row>
    <row r="22" spans="1:5" x14ac:dyDescent="0.2">
      <c r="A22" s="320"/>
      <c r="B22" s="208"/>
      <c r="C22" s="209"/>
      <c r="D22" s="11" t="s">
        <v>56</v>
      </c>
      <c r="E22" s="10" t="s">
        <v>47</v>
      </c>
    </row>
    <row r="23" spans="1:5" x14ac:dyDescent="0.2">
      <c r="A23" s="320"/>
      <c r="B23" s="208"/>
      <c r="C23" s="209"/>
      <c r="D23" s="11" t="s">
        <v>57</v>
      </c>
      <c r="E23" s="10" t="s">
        <v>77</v>
      </c>
    </row>
    <row r="24" spans="1:5" x14ac:dyDescent="0.2">
      <c r="A24" s="320"/>
      <c r="B24" s="208">
        <v>4</v>
      </c>
      <c r="C24" s="209" t="s">
        <v>60</v>
      </c>
      <c r="D24" s="15" t="s">
        <v>52</v>
      </c>
      <c r="E24" s="10" t="s">
        <v>48</v>
      </c>
    </row>
    <row r="25" spans="1:5" ht="25.5" x14ac:dyDescent="0.2">
      <c r="A25" s="320"/>
      <c r="B25" s="208"/>
      <c r="C25" s="209"/>
      <c r="D25" s="15" t="s">
        <v>58</v>
      </c>
      <c r="E25" s="10" t="s">
        <v>47</v>
      </c>
    </row>
    <row r="26" spans="1:5" ht="25.5" x14ac:dyDescent="0.2">
      <c r="A26" s="320"/>
      <c r="B26" s="208"/>
      <c r="C26" s="209"/>
      <c r="D26" s="15" t="s">
        <v>59</v>
      </c>
      <c r="E26" s="10" t="s">
        <v>77</v>
      </c>
    </row>
    <row r="27" spans="1:5" x14ac:dyDescent="0.2">
      <c r="A27" s="320"/>
      <c r="B27" s="210">
        <v>5</v>
      </c>
      <c r="C27" s="211" t="s">
        <v>250</v>
      </c>
      <c r="D27" s="190" t="s">
        <v>251</v>
      </c>
      <c r="E27" s="189" t="s">
        <v>48</v>
      </c>
    </row>
    <row r="28" spans="1:5" x14ac:dyDescent="0.2">
      <c r="A28" s="320"/>
      <c r="B28" s="208"/>
      <c r="C28" s="209"/>
      <c r="D28" s="17" t="s">
        <v>252</v>
      </c>
      <c r="E28" s="10" t="s">
        <v>47</v>
      </c>
    </row>
    <row r="29" spans="1:5" ht="26.25" thickBot="1" x14ac:dyDescent="0.25">
      <c r="A29" s="320"/>
      <c r="B29" s="212"/>
      <c r="C29" s="213"/>
      <c r="D29" s="191" t="s">
        <v>253</v>
      </c>
      <c r="E29" s="14" t="s">
        <v>77</v>
      </c>
    </row>
    <row r="30" spans="1:5" x14ac:dyDescent="0.2">
      <c r="A30" s="320" t="s">
        <v>42</v>
      </c>
      <c r="B30" s="214">
        <v>1</v>
      </c>
      <c r="C30" s="215" t="s">
        <v>368</v>
      </c>
      <c r="D30" s="13" t="s">
        <v>65</v>
      </c>
      <c r="E30" s="12" t="s">
        <v>48</v>
      </c>
    </row>
    <row r="31" spans="1:5" x14ac:dyDescent="0.2">
      <c r="A31" s="320"/>
      <c r="B31" s="216"/>
      <c r="C31" s="217"/>
      <c r="D31" s="11" t="s">
        <v>67</v>
      </c>
      <c r="E31" s="10" t="s">
        <v>47</v>
      </c>
    </row>
    <row r="32" spans="1:5" x14ac:dyDescent="0.2">
      <c r="A32" s="320"/>
      <c r="B32" s="216"/>
      <c r="C32" s="217"/>
      <c r="D32" s="11" t="s">
        <v>66</v>
      </c>
      <c r="E32" s="10" t="s">
        <v>77</v>
      </c>
    </row>
    <row r="33" spans="1:5" x14ac:dyDescent="0.2">
      <c r="A33" s="320"/>
      <c r="B33" s="216">
        <v>2</v>
      </c>
      <c r="C33" s="217" t="s">
        <v>369</v>
      </c>
      <c r="D33" s="11" t="s">
        <v>68</v>
      </c>
      <c r="E33" s="10" t="s">
        <v>48</v>
      </c>
    </row>
    <row r="34" spans="1:5" x14ac:dyDescent="0.2">
      <c r="A34" s="320"/>
      <c r="B34" s="216"/>
      <c r="C34" s="217"/>
      <c r="D34" s="11" t="s">
        <v>69</v>
      </c>
      <c r="E34" s="10" t="s">
        <v>47</v>
      </c>
    </row>
    <row r="35" spans="1:5" x14ac:dyDescent="0.2">
      <c r="A35" s="320"/>
      <c r="B35" s="216"/>
      <c r="C35" s="217"/>
      <c r="D35" s="11" t="s">
        <v>70</v>
      </c>
      <c r="E35" s="10" t="s">
        <v>77</v>
      </c>
    </row>
    <row r="36" spans="1:5" x14ac:dyDescent="0.2">
      <c r="A36" s="320"/>
      <c r="B36" s="216">
        <v>3</v>
      </c>
      <c r="C36" s="217" t="s">
        <v>80</v>
      </c>
      <c r="D36" s="11" t="s">
        <v>51</v>
      </c>
      <c r="E36" s="10" t="s">
        <v>48</v>
      </c>
    </row>
    <row r="37" spans="1:5" x14ac:dyDescent="0.2">
      <c r="A37" s="320"/>
      <c r="B37" s="216"/>
      <c r="C37" s="217"/>
      <c r="D37" s="11" t="s">
        <v>56</v>
      </c>
      <c r="E37" s="10" t="s">
        <v>47</v>
      </c>
    </row>
    <row r="38" spans="1:5" x14ac:dyDescent="0.2">
      <c r="A38" s="320"/>
      <c r="B38" s="216"/>
      <c r="C38" s="217"/>
      <c r="D38" s="11" t="s">
        <v>57</v>
      </c>
      <c r="E38" s="10" t="s">
        <v>77</v>
      </c>
    </row>
    <row r="39" spans="1:5" ht="38.25" x14ac:dyDescent="0.2">
      <c r="A39" s="320"/>
      <c r="B39" s="216">
        <v>4</v>
      </c>
      <c r="C39" s="218" t="s">
        <v>254</v>
      </c>
      <c r="D39" s="17" t="s">
        <v>81</v>
      </c>
      <c r="E39" s="10" t="s">
        <v>48</v>
      </c>
    </row>
    <row r="40" spans="1:5" ht="38.25" x14ac:dyDescent="0.2">
      <c r="A40" s="320"/>
      <c r="B40" s="216"/>
      <c r="C40" s="217"/>
      <c r="D40" s="17" t="s">
        <v>82</v>
      </c>
      <c r="E40" s="10" t="s">
        <v>47</v>
      </c>
    </row>
    <row r="41" spans="1:5" ht="26.25" thickBot="1" x14ac:dyDescent="0.25">
      <c r="A41" s="320"/>
      <c r="B41" s="219"/>
      <c r="C41" s="220"/>
      <c r="D41" s="18" t="s">
        <v>91</v>
      </c>
      <c r="E41" s="14" t="s">
        <v>77</v>
      </c>
    </row>
    <row r="42" spans="1:5" ht="12.75" customHeight="1" x14ac:dyDescent="0.2">
      <c r="A42" s="320" t="s">
        <v>43</v>
      </c>
      <c r="B42" s="221">
        <v>1</v>
      </c>
      <c r="C42" s="222" t="s">
        <v>370</v>
      </c>
      <c r="D42" s="13" t="s">
        <v>74</v>
      </c>
      <c r="E42" s="12" t="s">
        <v>48</v>
      </c>
    </row>
    <row r="43" spans="1:5" ht="12.75" customHeight="1" x14ac:dyDescent="0.2">
      <c r="A43" s="320"/>
      <c r="B43" s="223"/>
      <c r="C43" s="224"/>
      <c r="D43" s="11" t="s">
        <v>75</v>
      </c>
      <c r="E43" s="10" t="s">
        <v>47</v>
      </c>
    </row>
    <row r="44" spans="1:5" ht="12.75" customHeight="1" x14ac:dyDescent="0.2">
      <c r="A44" s="320"/>
      <c r="B44" s="223"/>
      <c r="C44" s="224"/>
      <c r="D44" s="11" t="s">
        <v>76</v>
      </c>
      <c r="E44" s="10" t="s">
        <v>77</v>
      </c>
    </row>
    <row r="45" spans="1:5" x14ac:dyDescent="0.2">
      <c r="A45" s="320"/>
      <c r="B45" s="223">
        <v>2</v>
      </c>
      <c r="C45" s="224" t="s">
        <v>248</v>
      </c>
      <c r="D45" s="11" t="s">
        <v>71</v>
      </c>
      <c r="E45" s="10" t="s">
        <v>48</v>
      </c>
    </row>
    <row r="46" spans="1:5" x14ac:dyDescent="0.2">
      <c r="A46" s="320"/>
      <c r="B46" s="223"/>
      <c r="C46" s="224"/>
      <c r="D46" s="11" t="s">
        <v>72</v>
      </c>
      <c r="E46" s="10" t="s">
        <v>47</v>
      </c>
    </row>
    <row r="47" spans="1:5" x14ac:dyDescent="0.2">
      <c r="A47" s="320"/>
      <c r="B47" s="223"/>
      <c r="C47" s="224"/>
      <c r="D47" s="11" t="s">
        <v>73</v>
      </c>
      <c r="E47" s="10" t="s">
        <v>77</v>
      </c>
    </row>
    <row r="48" spans="1:5" x14ac:dyDescent="0.2">
      <c r="A48" s="320"/>
      <c r="B48" s="223">
        <v>3</v>
      </c>
      <c r="C48" s="224" t="s">
        <v>371</v>
      </c>
      <c r="D48" s="11" t="s">
        <v>51</v>
      </c>
      <c r="E48" s="10" t="s">
        <v>48</v>
      </c>
    </row>
    <row r="49" spans="1:5" x14ac:dyDescent="0.2">
      <c r="A49" s="320"/>
      <c r="B49" s="223"/>
      <c r="C49" s="224"/>
      <c r="D49" s="11" t="s">
        <v>56</v>
      </c>
      <c r="E49" s="10" t="s">
        <v>47</v>
      </c>
    </row>
    <row r="50" spans="1:5" x14ac:dyDescent="0.2">
      <c r="A50" s="320"/>
      <c r="B50" s="223"/>
      <c r="C50" s="224"/>
      <c r="D50" s="11" t="s">
        <v>57</v>
      </c>
      <c r="E50" s="10" t="s">
        <v>77</v>
      </c>
    </row>
    <row r="51" spans="1:5" x14ac:dyDescent="0.2">
      <c r="A51" s="320"/>
      <c r="B51" s="223">
        <v>4</v>
      </c>
      <c r="C51" s="224" t="s">
        <v>240</v>
      </c>
      <c r="D51" s="17" t="s">
        <v>241</v>
      </c>
      <c r="E51" s="10" t="s">
        <v>48</v>
      </c>
    </row>
    <row r="52" spans="1:5" x14ac:dyDescent="0.2">
      <c r="A52" s="320"/>
      <c r="B52" s="223"/>
      <c r="C52" s="224"/>
      <c r="D52" s="17" t="s">
        <v>233</v>
      </c>
      <c r="E52" s="10" t="s">
        <v>47</v>
      </c>
    </row>
    <row r="53" spans="1:5" ht="13.5" thickBot="1" x14ac:dyDescent="0.25">
      <c r="A53" s="320"/>
      <c r="B53" s="225"/>
      <c r="C53" s="226"/>
      <c r="D53" s="18" t="s">
        <v>78</v>
      </c>
      <c r="E53" s="14" t="s">
        <v>77</v>
      </c>
    </row>
    <row r="54" spans="1:5" x14ac:dyDescent="0.2">
      <c r="A54" s="320" t="s">
        <v>44</v>
      </c>
      <c r="B54" s="198">
        <v>1</v>
      </c>
      <c r="C54" s="199" t="s">
        <v>255</v>
      </c>
      <c r="D54" s="11" t="s">
        <v>83</v>
      </c>
      <c r="E54" s="12" t="s">
        <v>48</v>
      </c>
    </row>
    <row r="55" spans="1:5" x14ac:dyDescent="0.2">
      <c r="A55" s="320"/>
      <c r="B55" s="200"/>
      <c r="C55" s="201"/>
      <c r="D55" s="11" t="s">
        <v>84</v>
      </c>
      <c r="E55" s="10" t="s">
        <v>47</v>
      </c>
    </row>
    <row r="56" spans="1:5" x14ac:dyDescent="0.2">
      <c r="A56" s="320"/>
      <c r="B56" s="200"/>
      <c r="C56" s="201"/>
      <c r="D56" s="11" t="s">
        <v>242</v>
      </c>
      <c r="E56" s="10" t="s">
        <v>77</v>
      </c>
    </row>
    <row r="57" spans="1:5" x14ac:dyDescent="0.2">
      <c r="A57" s="320"/>
      <c r="B57" s="200">
        <v>2</v>
      </c>
      <c r="C57" s="201" t="s">
        <v>92</v>
      </c>
      <c r="D57" s="11" t="s">
        <v>85</v>
      </c>
      <c r="E57" s="10" t="s">
        <v>48</v>
      </c>
    </row>
    <row r="58" spans="1:5" x14ac:dyDescent="0.2">
      <c r="A58" s="320"/>
      <c r="B58" s="200"/>
      <c r="C58" s="201"/>
      <c r="D58" s="11" t="s">
        <v>86</v>
      </c>
      <c r="E58" s="10" t="s">
        <v>47</v>
      </c>
    </row>
    <row r="59" spans="1:5" x14ac:dyDescent="0.2">
      <c r="A59" s="320"/>
      <c r="B59" s="200"/>
      <c r="C59" s="201"/>
      <c r="D59" s="11" t="s">
        <v>87</v>
      </c>
      <c r="E59" s="10" t="s">
        <v>77</v>
      </c>
    </row>
    <row r="60" spans="1:5" x14ac:dyDescent="0.2">
      <c r="A60" s="320"/>
      <c r="B60" s="200">
        <v>3</v>
      </c>
      <c r="C60" s="201" t="s">
        <v>256</v>
      </c>
      <c r="D60" s="17" t="s">
        <v>62</v>
      </c>
      <c r="E60" s="10" t="s">
        <v>48</v>
      </c>
    </row>
    <row r="61" spans="1:5" x14ac:dyDescent="0.2">
      <c r="A61" s="320"/>
      <c r="B61" s="200"/>
      <c r="C61" s="201"/>
      <c r="D61" s="17" t="s">
        <v>63</v>
      </c>
      <c r="E61" s="10" t="s">
        <v>47</v>
      </c>
    </row>
    <row r="62" spans="1:5" x14ac:dyDescent="0.2">
      <c r="A62" s="320"/>
      <c r="B62" s="200"/>
      <c r="C62" s="201"/>
      <c r="D62" s="17" t="s">
        <v>79</v>
      </c>
      <c r="E62" s="10" t="s">
        <v>77</v>
      </c>
    </row>
    <row r="63" spans="1:5" x14ac:dyDescent="0.2">
      <c r="A63" s="320"/>
      <c r="B63" s="202">
        <v>4</v>
      </c>
      <c r="C63" s="203" t="s">
        <v>243</v>
      </c>
      <c r="D63" s="190" t="s">
        <v>244</v>
      </c>
      <c r="E63" s="189" t="s">
        <v>48</v>
      </c>
    </row>
    <row r="64" spans="1:5" x14ac:dyDescent="0.2">
      <c r="A64" s="320"/>
      <c r="B64" s="200"/>
      <c r="C64" s="201"/>
      <c r="D64" s="17" t="s">
        <v>234</v>
      </c>
      <c r="E64" s="10" t="s">
        <v>47</v>
      </c>
    </row>
    <row r="65" spans="1:5" ht="13.5" thickBot="1" x14ac:dyDescent="0.25">
      <c r="A65" s="321"/>
      <c r="B65" s="204"/>
      <c r="C65" s="205"/>
      <c r="D65" s="18" t="s">
        <v>235</v>
      </c>
      <c r="E65" s="14" t="s">
        <v>77</v>
      </c>
    </row>
    <row r="66" spans="1:5" s="75" customFormat="1" x14ac:dyDescent="0.2">
      <c r="A66" s="132"/>
    </row>
    <row r="67" spans="1:5" s="75" customFormat="1" ht="12.75" customHeight="1" x14ac:dyDescent="0.2">
      <c r="A67" s="132"/>
      <c r="C67" s="117" t="s">
        <v>356</v>
      </c>
      <c r="D67" s="117" t="s">
        <v>349</v>
      </c>
    </row>
    <row r="68" spans="1:5" ht="12.75" customHeight="1" x14ac:dyDescent="0.2">
      <c r="C68" s="241" t="s">
        <v>316</v>
      </c>
      <c r="D68" s="257">
        <v>1</v>
      </c>
    </row>
    <row r="69" spans="1:5" ht="12.75" customHeight="1" x14ac:dyDescent="0.2">
      <c r="C69" s="241" t="s">
        <v>317</v>
      </c>
      <c r="D69" s="257">
        <v>1.5</v>
      </c>
    </row>
    <row r="70" spans="1:5" ht="12.75" customHeight="1" x14ac:dyDescent="0.2">
      <c r="C70" s="241" t="s">
        <v>318</v>
      </c>
      <c r="D70" s="257">
        <v>1.1499999999999999</v>
      </c>
    </row>
    <row r="71" spans="1:5" ht="12.75" customHeight="1" x14ac:dyDescent="0.2">
      <c r="C71" s="241" t="s">
        <v>319</v>
      </c>
      <c r="D71" s="257">
        <v>1.9</v>
      </c>
    </row>
    <row r="72" spans="1:5" ht="12.75" customHeight="1" x14ac:dyDescent="0.2">
      <c r="C72" s="241" t="s">
        <v>320</v>
      </c>
      <c r="D72" s="257">
        <v>1.55</v>
      </c>
    </row>
    <row r="73" spans="1:5" ht="12.75" customHeight="1" x14ac:dyDescent="0.2">
      <c r="C73" s="241" t="s">
        <v>321</v>
      </c>
      <c r="D73" s="257">
        <v>1.05</v>
      </c>
    </row>
    <row r="74" spans="1:5" ht="12.75" customHeight="1" x14ac:dyDescent="0.2">
      <c r="C74" s="241" t="s">
        <v>322</v>
      </c>
      <c r="D74" s="257">
        <v>1.1000000000000001</v>
      </c>
    </row>
    <row r="75" spans="1:5" ht="12.75" customHeight="1" x14ac:dyDescent="0.2">
      <c r="C75" s="241" t="s">
        <v>323</v>
      </c>
      <c r="D75" s="257">
        <v>1.55</v>
      </c>
    </row>
    <row r="76" spans="1:5" ht="12.75" customHeight="1" x14ac:dyDescent="0.2">
      <c r="C76" s="241" t="s">
        <v>324</v>
      </c>
      <c r="D76" s="257">
        <v>1.1499999999999999</v>
      </c>
    </row>
    <row r="77" spans="1:5" ht="12.75" customHeight="1" x14ac:dyDescent="0.2">
      <c r="C77" s="241" t="s">
        <v>325</v>
      </c>
      <c r="D77" s="257">
        <v>1.4</v>
      </c>
    </row>
    <row r="78" spans="1:5" ht="12.75" customHeight="1" x14ac:dyDescent="0.2">
      <c r="C78" s="241" t="s">
        <v>326</v>
      </c>
      <c r="D78" s="257">
        <v>1.2</v>
      </c>
    </row>
    <row r="79" spans="1:5" x14ac:dyDescent="0.2">
      <c r="C79" s="241" t="s">
        <v>327</v>
      </c>
      <c r="D79" s="257">
        <v>1.25</v>
      </c>
    </row>
    <row r="80" spans="1:5" x14ac:dyDescent="0.2">
      <c r="C80" s="241" t="s">
        <v>328</v>
      </c>
      <c r="D80" s="257">
        <v>1.2</v>
      </c>
    </row>
    <row r="81" spans="3:4" x14ac:dyDescent="0.2">
      <c r="C81" s="241" t="s">
        <v>329</v>
      </c>
      <c r="D81" s="257">
        <v>1.1499999999999999</v>
      </c>
    </row>
    <row r="82" spans="3:4" x14ac:dyDescent="0.2">
      <c r="C82" s="241" t="s">
        <v>330</v>
      </c>
      <c r="D82" s="257">
        <v>1.3</v>
      </c>
    </row>
    <row r="83" spans="3:4" x14ac:dyDescent="0.2">
      <c r="C83" s="241" t="s">
        <v>331</v>
      </c>
      <c r="D83" s="257">
        <v>1.1000000000000001</v>
      </c>
    </row>
    <row r="84" spans="3:4" x14ac:dyDescent="0.2">
      <c r="C84" s="241" t="s">
        <v>332</v>
      </c>
      <c r="D84" s="257">
        <v>1.1499999999999999</v>
      </c>
    </row>
    <row r="85" spans="3:4" x14ac:dyDescent="0.2">
      <c r="C85" s="241" t="s">
        <v>333</v>
      </c>
      <c r="D85" s="257">
        <v>1.3</v>
      </c>
    </row>
    <row r="86" spans="3:4" x14ac:dyDescent="0.2">
      <c r="C86" s="241" t="s">
        <v>334</v>
      </c>
      <c r="D86" s="257">
        <v>1.4</v>
      </c>
    </row>
    <row r="87" spans="3:4" x14ac:dyDescent="0.2">
      <c r="C87" s="241" t="s">
        <v>335</v>
      </c>
      <c r="D87" s="257">
        <v>1.1499999999999999</v>
      </c>
    </row>
    <row r="88" spans="3:4" x14ac:dyDescent="0.2">
      <c r="C88" s="241" t="s">
        <v>336</v>
      </c>
      <c r="D88" s="257">
        <v>1.5</v>
      </c>
    </row>
    <row r="89" spans="3:4" x14ac:dyDescent="0.2">
      <c r="C89" s="241" t="s">
        <v>337</v>
      </c>
      <c r="D89" s="257">
        <v>1.45</v>
      </c>
    </row>
    <row r="90" spans="3:4" x14ac:dyDescent="0.2">
      <c r="C90" s="241" t="s">
        <v>338</v>
      </c>
      <c r="D90" s="257">
        <v>1.35</v>
      </c>
    </row>
    <row r="91" spans="3:4" x14ac:dyDescent="0.2">
      <c r="C91" s="241" t="s">
        <v>339</v>
      </c>
      <c r="D91" s="257">
        <v>1.68</v>
      </c>
    </row>
    <row r="92" spans="3:4" x14ac:dyDescent="0.2">
      <c r="C92" s="241" t="s">
        <v>340</v>
      </c>
      <c r="D92" s="257">
        <v>1.68</v>
      </c>
    </row>
    <row r="93" spans="3:4" x14ac:dyDescent="0.2">
      <c r="C93" s="241" t="s">
        <v>341</v>
      </c>
      <c r="D93" s="257">
        <v>1.5</v>
      </c>
    </row>
    <row r="94" spans="3:4" x14ac:dyDescent="0.2">
      <c r="C94" s="241" t="s">
        <v>342</v>
      </c>
      <c r="D94" s="257">
        <v>1.57</v>
      </c>
    </row>
    <row r="95" spans="3:4" x14ac:dyDescent="0.2">
      <c r="C95" s="241" t="s">
        <v>343</v>
      </c>
      <c r="D95" s="257">
        <v>1.55</v>
      </c>
    </row>
    <row r="96" spans="3:4" x14ac:dyDescent="0.2">
      <c r="C96" s="241" t="s">
        <v>344</v>
      </c>
      <c r="D96" s="257">
        <v>1.45</v>
      </c>
    </row>
    <row r="97" spans="3:8" x14ac:dyDescent="0.2">
      <c r="C97" s="241" t="s">
        <v>345</v>
      </c>
      <c r="D97" s="257">
        <v>1.8</v>
      </c>
    </row>
    <row r="98" spans="3:8" x14ac:dyDescent="0.2">
      <c r="C98" s="241" t="s">
        <v>346</v>
      </c>
      <c r="D98" s="257">
        <v>1.55</v>
      </c>
    </row>
    <row r="99" spans="3:8" x14ac:dyDescent="0.2">
      <c r="C99" s="241" t="s">
        <v>347</v>
      </c>
      <c r="D99" s="257">
        <v>1.55</v>
      </c>
    </row>
    <row r="100" spans="3:8" x14ac:dyDescent="0.2">
      <c r="C100" s="241" t="s">
        <v>348</v>
      </c>
      <c r="D100" s="257">
        <v>1.4</v>
      </c>
    </row>
    <row r="103" spans="3:8" ht="15" x14ac:dyDescent="0.25">
      <c r="C103" s="127" t="s">
        <v>358</v>
      </c>
      <c r="D103" s="243">
        <v>0.35</v>
      </c>
      <c r="E103"/>
      <c r="F103"/>
      <c r="G103"/>
    </row>
    <row r="104" spans="3:8" ht="15" x14ac:dyDescent="0.25">
      <c r="C104" s="127" t="s">
        <v>350</v>
      </c>
      <c r="D104" s="117" t="s">
        <v>351</v>
      </c>
      <c r="E104" s="244">
        <v>7000</v>
      </c>
      <c r="H104"/>
    </row>
    <row r="105" spans="3:8" ht="15" x14ac:dyDescent="0.25">
      <c r="C105" s="127" t="s">
        <v>352</v>
      </c>
      <c r="D105" s="117" t="s">
        <v>353</v>
      </c>
      <c r="E105" s="244">
        <v>1500</v>
      </c>
      <c r="H105" s="232"/>
    </row>
    <row r="106" spans="3:8" ht="15" x14ac:dyDescent="0.25">
      <c r="C106" s="127" t="s">
        <v>359</v>
      </c>
      <c r="D106" s="117" t="s">
        <v>354</v>
      </c>
      <c r="E106" s="244">
        <v>800</v>
      </c>
      <c r="H106" s="231"/>
    </row>
  </sheetData>
  <mergeCells count="5">
    <mergeCell ref="A3:A14"/>
    <mergeCell ref="A15:A29"/>
    <mergeCell ref="A30:A41"/>
    <mergeCell ref="A42:A53"/>
    <mergeCell ref="A54:A6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61"/>
  <sheetViews>
    <sheetView workbookViewId="0">
      <selection activeCell="X5" sqref="X5"/>
    </sheetView>
  </sheetViews>
  <sheetFormatPr defaultColWidth="8.85546875" defaultRowHeight="15" x14ac:dyDescent="0.25"/>
  <cols>
    <col min="1" max="1" width="29.42578125" bestFit="1" customWidth="1"/>
    <col min="2" max="2" width="21.42578125" customWidth="1"/>
    <col min="3" max="3" width="14.7109375" style="229" customWidth="1"/>
    <col min="4" max="4" width="17.7109375" style="240" customWidth="1"/>
    <col min="5" max="5" width="15.140625" style="231" bestFit="1" customWidth="1"/>
    <col min="6" max="6" width="17.140625" style="235" customWidth="1"/>
    <col min="7" max="7" width="3.7109375" bestFit="1" customWidth="1"/>
    <col min="8" max="8" width="4" bestFit="1" customWidth="1"/>
    <col min="9" max="9" width="5" bestFit="1" customWidth="1"/>
    <col min="10" max="10" width="4" bestFit="1" customWidth="1"/>
    <col min="11" max="15" width="5" bestFit="1" customWidth="1"/>
    <col min="16" max="17" width="4" bestFit="1" customWidth="1"/>
    <col min="18" max="20" width="5" bestFit="1" customWidth="1"/>
    <col min="21" max="22" width="4" bestFit="1" customWidth="1"/>
    <col min="23" max="23" width="5" bestFit="1" customWidth="1"/>
    <col min="24" max="24" width="17.85546875" style="236" bestFit="1" customWidth="1"/>
    <col min="25" max="25" width="4" bestFit="1" customWidth="1"/>
    <col min="26" max="26" width="5" bestFit="1" customWidth="1"/>
    <col min="27" max="27" width="4" bestFit="1" customWidth="1"/>
    <col min="28" max="31" width="5" bestFit="1" customWidth="1"/>
    <col min="32" max="32" width="4" bestFit="1" customWidth="1"/>
    <col min="33" max="35" width="5" bestFit="1" customWidth="1"/>
    <col min="36" max="36" width="4" bestFit="1" customWidth="1"/>
    <col min="37" max="38" width="5" bestFit="1" customWidth="1"/>
    <col min="39" max="39" width="4" bestFit="1" customWidth="1"/>
  </cols>
  <sheetData>
    <row r="1" spans="1:41" ht="18" x14ac:dyDescent="0.25">
      <c r="A1" s="122" t="s">
        <v>313</v>
      </c>
      <c r="B1" s="228"/>
      <c r="C1" s="228"/>
      <c r="D1" s="238"/>
      <c r="E1" s="122"/>
      <c r="F1" s="233"/>
      <c r="Q1" s="231"/>
      <c r="R1" s="231"/>
    </row>
    <row r="2" spans="1:41" ht="15.75" thickBot="1" x14ac:dyDescent="0.3">
      <c r="A2" s="133"/>
      <c r="B2" s="133"/>
      <c r="C2" s="230"/>
      <c r="D2" s="239"/>
      <c r="E2" s="133"/>
      <c r="F2" s="133"/>
      <c r="P2" s="231"/>
      <c r="Q2" s="231"/>
      <c r="R2" s="231"/>
    </row>
    <row r="3" spans="1:41" x14ac:dyDescent="0.25">
      <c r="A3" s="227"/>
      <c r="B3" s="227"/>
      <c r="C3" s="255" t="s">
        <v>360</v>
      </c>
      <c r="D3" s="242">
        <v>1.1499999999999999</v>
      </c>
      <c r="E3" s="227"/>
      <c r="F3" s="234"/>
      <c r="G3" s="232"/>
      <c r="H3" s="232"/>
      <c r="O3" s="232"/>
      <c r="P3" s="232"/>
      <c r="Q3" s="232"/>
      <c r="R3" s="232"/>
      <c r="S3" s="232"/>
      <c r="T3" s="232"/>
      <c r="U3" s="232"/>
      <c r="V3" s="232"/>
      <c r="W3" s="232"/>
      <c r="X3" s="237"/>
      <c r="Y3" s="232"/>
      <c r="Z3" s="232"/>
      <c r="AA3" s="232"/>
      <c r="AB3" s="232"/>
      <c r="AC3" s="232"/>
      <c r="AD3" s="232"/>
      <c r="AE3" s="232"/>
      <c r="AF3" s="232"/>
      <c r="AG3" s="232"/>
      <c r="AH3" s="232"/>
      <c r="AI3" s="232"/>
      <c r="AJ3" s="232"/>
      <c r="AK3" s="232"/>
      <c r="AL3" s="232"/>
      <c r="AM3" s="232"/>
    </row>
    <row r="4" spans="1:41" ht="27" thickBot="1" x14ac:dyDescent="0.3">
      <c r="A4" s="245" t="s">
        <v>259</v>
      </c>
      <c r="B4" s="245" t="s">
        <v>258</v>
      </c>
      <c r="C4" s="246" t="s">
        <v>314</v>
      </c>
      <c r="D4" s="247" t="s">
        <v>357</v>
      </c>
      <c r="E4" s="245" t="s">
        <v>315</v>
      </c>
      <c r="F4" s="248" t="s">
        <v>355</v>
      </c>
      <c r="G4" s="231"/>
      <c r="H4" s="227"/>
      <c r="I4" s="227" t="s">
        <v>351</v>
      </c>
      <c r="J4" s="227" t="s">
        <v>364</v>
      </c>
      <c r="K4" s="227" t="s">
        <v>350</v>
      </c>
      <c r="L4" s="227"/>
      <c r="M4" s="227"/>
      <c r="N4" s="227"/>
      <c r="O4" s="231"/>
      <c r="P4" s="231"/>
      <c r="Q4" s="231"/>
      <c r="R4" s="231"/>
      <c r="S4" s="231"/>
      <c r="T4" s="231"/>
      <c r="U4" s="231"/>
      <c r="V4" s="231"/>
      <c r="W4" s="231"/>
      <c r="Y4" s="231"/>
      <c r="Z4" s="231"/>
      <c r="AA4" s="231"/>
      <c r="AB4" s="231"/>
      <c r="AC4" s="231"/>
      <c r="AD4" s="231"/>
      <c r="AE4" s="231"/>
      <c r="AF4" s="231"/>
      <c r="AG4" s="231"/>
      <c r="AH4" s="231"/>
      <c r="AI4" s="231"/>
      <c r="AJ4" s="231"/>
      <c r="AK4" s="231"/>
      <c r="AL4" s="231"/>
      <c r="AM4" s="231"/>
      <c r="AN4" s="231"/>
      <c r="AO4" s="231"/>
    </row>
    <row r="5" spans="1:41" x14ac:dyDescent="0.25">
      <c r="A5" s="83" t="s">
        <v>261</v>
      </c>
      <c r="B5" s="83" t="s">
        <v>260</v>
      </c>
      <c r="C5" s="252">
        <v>185000</v>
      </c>
      <c r="D5" s="253">
        <f>(VLOOKUP(F5,'Dropdown Lists'!$D$104:$E$106,2,FALSE)*(1+'Dropdown Lists'!$D$103)*'Mobile Equipment List'!$D$3)+'Mobile Equipment List'!C5</f>
        <v>195867.5</v>
      </c>
      <c r="E5" s="83">
        <v>8</v>
      </c>
      <c r="F5" s="254" t="s">
        <v>351</v>
      </c>
      <c r="H5" s="227"/>
      <c r="I5" s="227" t="s">
        <v>353</v>
      </c>
      <c r="J5" s="227" t="s">
        <v>364</v>
      </c>
      <c r="K5" s="227" t="s">
        <v>352</v>
      </c>
      <c r="L5" s="227"/>
      <c r="M5" s="227"/>
      <c r="N5" s="227"/>
      <c r="P5" s="231"/>
      <c r="Q5" s="231"/>
      <c r="R5" s="231"/>
    </row>
    <row r="6" spans="1:41" x14ac:dyDescent="0.25">
      <c r="A6" s="83" t="s">
        <v>262</v>
      </c>
      <c r="B6" s="83" t="s">
        <v>260</v>
      </c>
      <c r="C6" s="252">
        <v>185000</v>
      </c>
      <c r="D6" s="253">
        <f>(VLOOKUP(F6,'Dropdown Lists'!$D$104:$E$106,2,FALSE)*(1+'Dropdown Lists'!$D$103)*'Mobile Equipment List'!$D$3)+'Mobile Equipment List'!C6</f>
        <v>195867.5</v>
      </c>
      <c r="E6" s="83">
        <v>8</v>
      </c>
      <c r="F6" s="254" t="s">
        <v>351</v>
      </c>
      <c r="H6" s="227"/>
      <c r="I6" s="227" t="s">
        <v>354</v>
      </c>
      <c r="J6" s="227" t="s">
        <v>364</v>
      </c>
      <c r="K6" s="227" t="s">
        <v>365</v>
      </c>
      <c r="L6" s="227"/>
      <c r="M6" s="227"/>
      <c r="N6" s="227"/>
      <c r="P6" s="231"/>
      <c r="Q6" s="231"/>
      <c r="R6" s="231"/>
    </row>
    <row r="7" spans="1:41" x14ac:dyDescent="0.25">
      <c r="A7" s="83" t="s">
        <v>264</v>
      </c>
      <c r="B7" s="83" t="s">
        <v>263</v>
      </c>
      <c r="C7" s="252">
        <v>185000</v>
      </c>
      <c r="D7" s="253">
        <f>(VLOOKUP(F7,'Dropdown Lists'!$D$104:$E$106,2,FALSE)*(1+'Dropdown Lists'!$D$103)*'Mobile Equipment List'!$D$3)+'Mobile Equipment List'!C7</f>
        <v>195867.5</v>
      </c>
      <c r="E7" s="83">
        <v>20</v>
      </c>
      <c r="F7" s="254" t="s">
        <v>351</v>
      </c>
      <c r="P7" s="231"/>
      <c r="Q7" s="231"/>
      <c r="R7" s="231"/>
    </row>
    <row r="8" spans="1:41" x14ac:dyDescent="0.25">
      <c r="A8" s="83" t="s">
        <v>265</v>
      </c>
      <c r="B8" s="83" t="s">
        <v>263</v>
      </c>
      <c r="C8" s="252">
        <v>225000</v>
      </c>
      <c r="D8" s="253">
        <f>(VLOOKUP(F8,'Dropdown Lists'!$D$104:$E$106,2,FALSE)*(1+'Dropdown Lists'!$D$103)*'Mobile Equipment List'!$D$3)+'Mobile Equipment List'!C8</f>
        <v>235867.5</v>
      </c>
      <c r="E8" s="83">
        <v>20</v>
      </c>
      <c r="F8" s="254" t="s">
        <v>351</v>
      </c>
      <c r="P8" s="231"/>
      <c r="Q8" s="231"/>
      <c r="R8" s="231"/>
    </row>
    <row r="9" spans="1:41" x14ac:dyDescent="0.25">
      <c r="A9" s="83" t="s">
        <v>267</v>
      </c>
      <c r="B9" s="83" t="s">
        <v>266</v>
      </c>
      <c r="C9" s="252">
        <v>350000</v>
      </c>
      <c r="D9" s="253">
        <f>(VLOOKUP(F9,'Dropdown Lists'!$D$104:$E$106,2,FALSE)*(1+'Dropdown Lists'!$D$103)*'Mobile Equipment List'!$D$3)+'Mobile Equipment List'!C9</f>
        <v>360867.5</v>
      </c>
      <c r="E9" s="83">
        <v>20</v>
      </c>
      <c r="F9" s="254" t="s">
        <v>351</v>
      </c>
      <c r="P9" s="231"/>
      <c r="Q9" s="231"/>
      <c r="R9" s="231"/>
    </row>
    <row r="10" spans="1:41" x14ac:dyDescent="0.25">
      <c r="A10" s="83" t="s">
        <v>268</v>
      </c>
      <c r="B10" s="83" t="s">
        <v>266</v>
      </c>
      <c r="C10" s="252">
        <v>550000</v>
      </c>
      <c r="D10" s="253">
        <f>(VLOOKUP(F10,'Dropdown Lists'!$D$104:$E$106,2,FALSE)*(1+'Dropdown Lists'!$D$103)*'Mobile Equipment List'!$D$3)+'Mobile Equipment List'!C10</f>
        <v>560867.5</v>
      </c>
      <c r="E10" s="83">
        <v>20</v>
      </c>
      <c r="F10" s="254" t="s">
        <v>351</v>
      </c>
    </row>
    <row r="11" spans="1:41" x14ac:dyDescent="0.25">
      <c r="A11" s="83" t="s">
        <v>269</v>
      </c>
      <c r="B11" s="83" t="s">
        <v>266</v>
      </c>
      <c r="C11" s="252">
        <v>1200000</v>
      </c>
      <c r="D11" s="253">
        <f>(VLOOKUP(F11,'Dropdown Lists'!$D$104:$E$106,2,FALSE)*(1+'Dropdown Lists'!$D$103)*'Mobile Equipment List'!$D$3)+'Mobile Equipment List'!C11</f>
        <v>1210867.5</v>
      </c>
      <c r="E11" s="83">
        <v>20</v>
      </c>
      <c r="F11" s="254" t="s">
        <v>351</v>
      </c>
      <c r="X11" s="260"/>
    </row>
    <row r="12" spans="1:41" x14ac:dyDescent="0.25">
      <c r="A12" s="83" t="s">
        <v>270</v>
      </c>
      <c r="B12" s="83" t="s">
        <v>266</v>
      </c>
      <c r="C12" s="252">
        <v>350000</v>
      </c>
      <c r="D12" s="253">
        <f>(VLOOKUP(F12,'Dropdown Lists'!$D$104:$E$106,2,FALSE)*(1+'Dropdown Lists'!$D$103)*'Mobile Equipment List'!$D$3)+'Mobile Equipment List'!C12</f>
        <v>360867.5</v>
      </c>
      <c r="E12" s="83">
        <v>20</v>
      </c>
      <c r="F12" s="254" t="s">
        <v>351</v>
      </c>
    </row>
    <row r="13" spans="1:41" x14ac:dyDescent="0.25">
      <c r="A13" s="83" t="s">
        <v>271</v>
      </c>
      <c r="B13" s="83" t="s">
        <v>266</v>
      </c>
      <c r="C13" s="252">
        <v>480000</v>
      </c>
      <c r="D13" s="253">
        <f>(VLOOKUP(F13,'Dropdown Lists'!$D$104:$E$106,2,FALSE)*(1+'Dropdown Lists'!$D$103)*'Mobile Equipment List'!$D$3)+'Mobile Equipment List'!C13</f>
        <v>490867.5</v>
      </c>
      <c r="E13" s="83">
        <v>20</v>
      </c>
      <c r="F13" s="254" t="s">
        <v>351</v>
      </c>
    </row>
    <row r="14" spans="1:41" x14ac:dyDescent="0.25">
      <c r="A14" s="83" t="s">
        <v>272</v>
      </c>
      <c r="B14" s="83" t="s">
        <v>266</v>
      </c>
      <c r="C14" s="252">
        <v>190000</v>
      </c>
      <c r="D14" s="253">
        <f>(VLOOKUP(F14,'Dropdown Lists'!$D$104:$E$106,2,FALSE)*(1+'Dropdown Lists'!$D$103)*'Mobile Equipment List'!$D$3)+'Mobile Equipment List'!C14</f>
        <v>200867.5</v>
      </c>
      <c r="E14" s="83">
        <v>20</v>
      </c>
      <c r="F14" s="254" t="s">
        <v>351</v>
      </c>
    </row>
    <row r="15" spans="1:41" x14ac:dyDescent="0.25">
      <c r="A15" s="83" t="s">
        <v>273</v>
      </c>
      <c r="B15" s="83" t="s">
        <v>266</v>
      </c>
      <c r="C15" s="252">
        <v>300000</v>
      </c>
      <c r="D15" s="253">
        <f>(VLOOKUP(F15,'Dropdown Lists'!$D$104:$E$106,2,FALSE)*(1+'Dropdown Lists'!$D$103)*'Mobile Equipment List'!$D$3)+'Mobile Equipment List'!C15</f>
        <v>310867.5</v>
      </c>
      <c r="E15" s="83">
        <v>20</v>
      </c>
      <c r="F15" s="254" t="s">
        <v>351</v>
      </c>
    </row>
    <row r="16" spans="1:41" x14ac:dyDescent="0.25">
      <c r="A16" s="83" t="s">
        <v>274</v>
      </c>
      <c r="B16" s="83" t="s">
        <v>266</v>
      </c>
      <c r="C16" s="252">
        <v>225000</v>
      </c>
      <c r="D16" s="253">
        <f>(VLOOKUP(F16,'Dropdown Lists'!$D$104:$E$106,2,FALSE)*(1+'Dropdown Lists'!$D$103)*'Mobile Equipment List'!$D$3)+'Mobile Equipment List'!C16</f>
        <v>235867.5</v>
      </c>
      <c r="E16" s="83">
        <v>20</v>
      </c>
      <c r="F16" s="254" t="s">
        <v>351</v>
      </c>
    </row>
    <row r="17" spans="1:6" x14ac:dyDescent="0.25">
      <c r="A17" s="83" t="s">
        <v>275</v>
      </c>
      <c r="B17" s="83" t="s">
        <v>266</v>
      </c>
      <c r="C17" s="252">
        <v>175000</v>
      </c>
      <c r="D17" s="253">
        <f>(VLOOKUP(F17,'Dropdown Lists'!$D$104:$E$106,2,FALSE)*(1+'Dropdown Lists'!$D$103)*'Mobile Equipment List'!$D$3)+'Mobile Equipment List'!C17</f>
        <v>185867.5</v>
      </c>
      <c r="E17" s="83">
        <v>20</v>
      </c>
      <c r="F17" s="254" t="s">
        <v>351</v>
      </c>
    </row>
    <row r="18" spans="1:6" x14ac:dyDescent="0.25">
      <c r="A18" s="83" t="s">
        <v>276</v>
      </c>
      <c r="B18" s="83" t="s">
        <v>266</v>
      </c>
      <c r="C18" s="252">
        <v>125000</v>
      </c>
      <c r="D18" s="253">
        <f>(VLOOKUP(F18,'Dropdown Lists'!$D$104:$E$106,2,FALSE)*(1+'Dropdown Lists'!$D$103)*'Mobile Equipment List'!$D$3)+'Mobile Equipment List'!C18</f>
        <v>135867.5</v>
      </c>
      <c r="E18" s="83">
        <v>20</v>
      </c>
      <c r="F18" s="254" t="s">
        <v>351</v>
      </c>
    </row>
    <row r="19" spans="1:6" x14ac:dyDescent="0.25">
      <c r="A19" s="83" t="s">
        <v>277</v>
      </c>
      <c r="B19" s="83" t="s">
        <v>266</v>
      </c>
      <c r="C19" s="252">
        <v>250000</v>
      </c>
      <c r="D19" s="253">
        <f>(VLOOKUP(F19,'Dropdown Lists'!$D$104:$E$106,2,FALSE)*(1+'Dropdown Lists'!$D$103)*'Mobile Equipment List'!$D$3)+'Mobile Equipment List'!C19</f>
        <v>260867.5</v>
      </c>
      <c r="E19" s="83">
        <v>20</v>
      </c>
      <c r="F19" s="254" t="s">
        <v>351</v>
      </c>
    </row>
    <row r="20" spans="1:6" x14ac:dyDescent="0.25">
      <c r="A20" s="83" t="s">
        <v>278</v>
      </c>
      <c r="B20" s="83" t="s">
        <v>266</v>
      </c>
      <c r="C20" s="252">
        <v>325000</v>
      </c>
      <c r="D20" s="253">
        <f>(VLOOKUP(F20,'Dropdown Lists'!$D$104:$E$106,2,FALSE)*(1+'Dropdown Lists'!$D$103)*'Mobile Equipment List'!$D$3)+'Mobile Equipment List'!C20</f>
        <v>335867.5</v>
      </c>
      <c r="E20" s="83">
        <v>20</v>
      </c>
      <c r="F20" s="254" t="s">
        <v>351</v>
      </c>
    </row>
    <row r="21" spans="1:6" x14ac:dyDescent="0.25">
      <c r="A21" s="83" t="s">
        <v>279</v>
      </c>
      <c r="B21" s="83" t="s">
        <v>266</v>
      </c>
      <c r="C21" s="252">
        <v>405000</v>
      </c>
      <c r="D21" s="253">
        <f>(VLOOKUP(F21,'Dropdown Lists'!$D$104:$E$106,2,FALSE)*(1+'Dropdown Lists'!$D$103)*'Mobile Equipment List'!$D$3)+'Mobile Equipment List'!C21</f>
        <v>415867.5</v>
      </c>
      <c r="E21" s="83">
        <v>20</v>
      </c>
      <c r="F21" s="254" t="s">
        <v>351</v>
      </c>
    </row>
    <row r="22" spans="1:6" x14ac:dyDescent="0.25">
      <c r="A22" s="83" t="s">
        <v>280</v>
      </c>
      <c r="B22" s="83" t="s">
        <v>266</v>
      </c>
      <c r="C22" s="252">
        <v>250000</v>
      </c>
      <c r="D22" s="253">
        <f>(VLOOKUP(F22,'Dropdown Lists'!$D$104:$E$106,2,FALSE)*(1+'Dropdown Lists'!$D$103)*'Mobile Equipment List'!$D$3)+'Mobile Equipment List'!C22</f>
        <v>260867.5</v>
      </c>
      <c r="E22" s="83">
        <v>20</v>
      </c>
      <c r="F22" s="254" t="s">
        <v>351</v>
      </c>
    </row>
    <row r="23" spans="1:6" x14ac:dyDescent="0.25">
      <c r="A23" s="83" t="s">
        <v>281</v>
      </c>
      <c r="B23" s="83" t="s">
        <v>266</v>
      </c>
      <c r="C23" s="252">
        <v>325000</v>
      </c>
      <c r="D23" s="253">
        <f>(VLOOKUP(F23,'Dropdown Lists'!$D$104:$E$106,2,FALSE)*(1+'Dropdown Lists'!$D$103)*'Mobile Equipment List'!$D$3)+'Mobile Equipment List'!C23</f>
        <v>335867.5</v>
      </c>
      <c r="E23" s="83">
        <v>20</v>
      </c>
      <c r="F23" s="254" t="s">
        <v>351</v>
      </c>
    </row>
    <row r="24" spans="1:6" x14ac:dyDescent="0.25">
      <c r="A24" s="83" t="s">
        <v>282</v>
      </c>
      <c r="B24" s="83" t="s">
        <v>266</v>
      </c>
      <c r="C24" s="252">
        <v>260000</v>
      </c>
      <c r="D24" s="253">
        <f>(VLOOKUP(F24,'Dropdown Lists'!$D$104:$E$106,2,FALSE)*(1+'Dropdown Lists'!$D$103)*'Mobile Equipment List'!$D$3)+'Mobile Equipment List'!C24</f>
        <v>270867.5</v>
      </c>
      <c r="E24" s="83">
        <v>20</v>
      </c>
      <c r="F24" s="254" t="s">
        <v>351</v>
      </c>
    </row>
    <row r="25" spans="1:6" x14ac:dyDescent="0.25">
      <c r="A25" s="83" t="s">
        <v>283</v>
      </c>
      <c r="B25" s="83" t="s">
        <v>266</v>
      </c>
      <c r="C25" s="252">
        <v>300000</v>
      </c>
      <c r="D25" s="253">
        <f>(VLOOKUP(F25,'Dropdown Lists'!$D$104:$E$106,2,FALSE)*(1+'Dropdown Lists'!$D$103)*'Mobile Equipment List'!$D$3)+'Mobile Equipment List'!C25</f>
        <v>310867.5</v>
      </c>
      <c r="E25" s="83">
        <v>20</v>
      </c>
      <c r="F25" s="254" t="s">
        <v>351</v>
      </c>
    </row>
    <row r="26" spans="1:6" x14ac:dyDescent="0.25">
      <c r="A26" s="83" t="s">
        <v>284</v>
      </c>
      <c r="B26" s="83" t="s">
        <v>266</v>
      </c>
      <c r="C26" s="252">
        <v>275000</v>
      </c>
      <c r="D26" s="253">
        <f>(VLOOKUP(F26,'Dropdown Lists'!$D$104:$E$106,2,FALSE)*(1+'Dropdown Lists'!$D$103)*'Mobile Equipment List'!$D$3)+'Mobile Equipment List'!C26</f>
        <v>285867.5</v>
      </c>
      <c r="E26" s="83">
        <v>20</v>
      </c>
      <c r="F26" s="254" t="s">
        <v>351</v>
      </c>
    </row>
    <row r="27" spans="1:6" x14ac:dyDescent="0.25">
      <c r="A27" s="83" t="s">
        <v>285</v>
      </c>
      <c r="B27" s="83" t="s">
        <v>266</v>
      </c>
      <c r="C27" s="252">
        <v>115000</v>
      </c>
      <c r="D27" s="253">
        <f>(VLOOKUP(F27,'Dropdown Lists'!$D$104:$E$106,2,FALSE)*(1+'Dropdown Lists'!$D$103)*'Mobile Equipment List'!$D$3)+'Mobile Equipment List'!C27</f>
        <v>117328.75</v>
      </c>
      <c r="E27" s="83">
        <v>20</v>
      </c>
      <c r="F27" s="254" t="s">
        <v>353</v>
      </c>
    </row>
    <row r="28" spans="1:6" x14ac:dyDescent="0.25">
      <c r="A28" s="83" t="s">
        <v>286</v>
      </c>
      <c r="B28" s="83" t="s">
        <v>266</v>
      </c>
      <c r="C28" s="252">
        <v>80000</v>
      </c>
      <c r="D28" s="253">
        <f>(VLOOKUP(F28,'Dropdown Lists'!$D$104:$E$106,2,FALSE)*(1+'Dropdown Lists'!$D$103)*'Mobile Equipment List'!$D$3)+'Mobile Equipment List'!C28</f>
        <v>90867.5</v>
      </c>
      <c r="E28" s="83">
        <v>20</v>
      </c>
      <c r="F28" s="254" t="s">
        <v>351</v>
      </c>
    </row>
    <row r="29" spans="1:6" x14ac:dyDescent="0.25">
      <c r="A29" s="83" t="s">
        <v>287</v>
      </c>
      <c r="B29" s="83" t="s">
        <v>266</v>
      </c>
      <c r="C29" s="252">
        <v>55000</v>
      </c>
      <c r="D29" s="253">
        <f>(VLOOKUP(F29,'Dropdown Lists'!$D$104:$E$106,2,FALSE)*(1+'Dropdown Lists'!$D$103)*'Mobile Equipment List'!$D$3)+'Mobile Equipment List'!C29</f>
        <v>65867.5</v>
      </c>
      <c r="E29" s="83">
        <v>20</v>
      </c>
      <c r="F29" s="254" t="s">
        <v>351</v>
      </c>
    </row>
    <row r="30" spans="1:6" x14ac:dyDescent="0.25">
      <c r="A30" s="83" t="s">
        <v>288</v>
      </c>
      <c r="B30" s="83" t="s">
        <v>266</v>
      </c>
      <c r="C30" s="252">
        <v>185000</v>
      </c>
      <c r="D30" s="253">
        <f>(VLOOKUP(F30,'Dropdown Lists'!$D$104:$E$106,2,FALSE)*(1+'Dropdown Lists'!$D$103)*'Mobile Equipment List'!$D$3)+'Mobile Equipment List'!C30</f>
        <v>195867.5</v>
      </c>
      <c r="E30" s="83">
        <v>20</v>
      </c>
      <c r="F30" s="254" t="s">
        <v>351</v>
      </c>
    </row>
    <row r="31" spans="1:6" x14ac:dyDescent="0.25">
      <c r="A31" s="83" t="s">
        <v>289</v>
      </c>
      <c r="B31" s="83" t="s">
        <v>266</v>
      </c>
      <c r="C31" s="252">
        <v>75000</v>
      </c>
      <c r="D31" s="253">
        <f>(VLOOKUP(F31,'Dropdown Lists'!$D$104:$E$106,2,FALSE)*(1+'Dropdown Lists'!$D$103)*'Mobile Equipment List'!$D$3)+'Mobile Equipment List'!C31</f>
        <v>85867.5</v>
      </c>
      <c r="E31" s="83">
        <v>20</v>
      </c>
      <c r="F31" s="254" t="s">
        <v>351</v>
      </c>
    </row>
    <row r="32" spans="1:6" x14ac:dyDescent="0.25">
      <c r="A32" s="83" t="s">
        <v>290</v>
      </c>
      <c r="B32" s="83" t="s">
        <v>266</v>
      </c>
      <c r="C32" s="252">
        <v>15000</v>
      </c>
      <c r="D32" s="253">
        <f>(VLOOKUP(F32,'Dropdown Lists'!$D$104:$E$106,2,FALSE)*(1+'Dropdown Lists'!$D$103)*'Mobile Equipment List'!$D$3)+'Mobile Equipment List'!C32</f>
        <v>16242</v>
      </c>
      <c r="E32" s="83">
        <v>20</v>
      </c>
      <c r="F32" s="254" t="s">
        <v>354</v>
      </c>
    </row>
    <row r="33" spans="1:6" x14ac:dyDescent="0.25">
      <c r="A33" s="83" t="s">
        <v>291</v>
      </c>
      <c r="B33" s="83" t="s">
        <v>266</v>
      </c>
      <c r="C33" s="252">
        <v>55000</v>
      </c>
      <c r="D33" s="253">
        <f>(VLOOKUP(F33,'Dropdown Lists'!$D$104:$E$106,2,FALSE)*(1+'Dropdown Lists'!$D$103)*'Mobile Equipment List'!$D$3)+'Mobile Equipment List'!C33</f>
        <v>56242</v>
      </c>
      <c r="E33" s="83">
        <v>20</v>
      </c>
      <c r="F33" s="254" t="s">
        <v>354</v>
      </c>
    </row>
    <row r="34" spans="1:6" x14ac:dyDescent="0.25">
      <c r="A34" s="83" t="s">
        <v>292</v>
      </c>
      <c r="B34" s="83" t="s">
        <v>266</v>
      </c>
      <c r="C34" s="252">
        <v>15000</v>
      </c>
      <c r="D34" s="253">
        <f>(VLOOKUP(F34,'Dropdown Lists'!$D$104:$E$106,2,FALSE)*(1+'Dropdown Lists'!$D$103)*'Mobile Equipment List'!$D$3)+'Mobile Equipment List'!C34</f>
        <v>16242</v>
      </c>
      <c r="E34" s="83">
        <v>20</v>
      </c>
      <c r="F34" s="254" t="s">
        <v>354</v>
      </c>
    </row>
    <row r="35" spans="1:6" x14ac:dyDescent="0.25">
      <c r="A35" s="83" t="s">
        <v>293</v>
      </c>
      <c r="B35" s="83" t="s">
        <v>266</v>
      </c>
      <c r="C35" s="252">
        <v>10000</v>
      </c>
      <c r="D35" s="253">
        <f>(VLOOKUP(F35,'Dropdown Lists'!$D$104:$E$106,2,FALSE)*(1+'Dropdown Lists'!$D$103)*'Mobile Equipment List'!$D$3)+'Mobile Equipment List'!C35</f>
        <v>11242</v>
      </c>
      <c r="E35" s="83">
        <v>20</v>
      </c>
      <c r="F35" s="254" t="s">
        <v>354</v>
      </c>
    </row>
    <row r="36" spans="1:6" x14ac:dyDescent="0.25">
      <c r="A36" s="83" t="s">
        <v>295</v>
      </c>
      <c r="B36" s="83" t="s">
        <v>294</v>
      </c>
      <c r="C36" s="252">
        <v>55000</v>
      </c>
      <c r="D36" s="253">
        <f>(VLOOKUP(F36,'Dropdown Lists'!$D$104:$E$106,2,FALSE)*(1+'Dropdown Lists'!$D$103)*'Mobile Equipment List'!$D$3)+'Mobile Equipment List'!C36</f>
        <v>57328.75</v>
      </c>
      <c r="E36" s="83">
        <v>8</v>
      </c>
      <c r="F36" s="254" t="s">
        <v>353</v>
      </c>
    </row>
    <row r="37" spans="1:6" x14ac:dyDescent="0.25">
      <c r="A37" s="83" t="s">
        <v>296</v>
      </c>
      <c r="B37" s="83" t="s">
        <v>294</v>
      </c>
      <c r="C37" s="252">
        <v>50000</v>
      </c>
      <c r="D37" s="253">
        <f>(VLOOKUP(F37,'Dropdown Lists'!$D$104:$E$106,2,FALSE)*(1+'Dropdown Lists'!$D$103)*'Mobile Equipment List'!$D$3)+'Mobile Equipment List'!C37</f>
        <v>52328.75</v>
      </c>
      <c r="E37" s="83">
        <v>8</v>
      </c>
      <c r="F37" s="254" t="s">
        <v>353</v>
      </c>
    </row>
    <row r="38" spans="1:6" x14ac:dyDescent="0.25">
      <c r="A38" s="83" t="s">
        <v>297</v>
      </c>
      <c r="B38" s="83" t="s">
        <v>294</v>
      </c>
      <c r="C38" s="252">
        <v>45000</v>
      </c>
      <c r="D38" s="253">
        <f>(VLOOKUP(F38,'Dropdown Lists'!$D$104:$E$106,2,FALSE)*(1+'Dropdown Lists'!$D$103)*'Mobile Equipment List'!$D$3)+'Mobile Equipment List'!C38</f>
        <v>47328.75</v>
      </c>
      <c r="E38" s="83">
        <v>8</v>
      </c>
      <c r="F38" s="254" t="s">
        <v>353</v>
      </c>
    </row>
    <row r="39" spans="1:6" x14ac:dyDescent="0.25">
      <c r="A39" s="83" t="s">
        <v>298</v>
      </c>
      <c r="B39" s="83" t="s">
        <v>294</v>
      </c>
      <c r="C39" s="252">
        <v>50000</v>
      </c>
      <c r="D39" s="253">
        <f>(VLOOKUP(F39,'Dropdown Lists'!$D$104:$E$106,2,FALSE)*(1+'Dropdown Lists'!$D$103)*'Mobile Equipment List'!$D$3)+'Mobile Equipment List'!C39</f>
        <v>52328.75</v>
      </c>
      <c r="E39" s="83">
        <v>8</v>
      </c>
      <c r="F39" s="254" t="s">
        <v>353</v>
      </c>
    </row>
    <row r="40" spans="1:6" x14ac:dyDescent="0.25">
      <c r="A40" s="83" t="s">
        <v>299</v>
      </c>
      <c r="B40" s="83" t="s">
        <v>294</v>
      </c>
      <c r="C40" s="252">
        <v>10000</v>
      </c>
      <c r="D40" s="253">
        <f>(VLOOKUP(F40,'Dropdown Lists'!$D$104:$E$106,2,FALSE)*(1+'Dropdown Lists'!$D$103)*'Mobile Equipment List'!$D$3)+'Mobile Equipment List'!C40</f>
        <v>11242</v>
      </c>
      <c r="E40" s="83">
        <v>8</v>
      </c>
      <c r="F40" s="254" t="s">
        <v>354</v>
      </c>
    </row>
    <row r="41" spans="1:6" x14ac:dyDescent="0.25">
      <c r="A41" s="83" t="s">
        <v>300</v>
      </c>
      <c r="B41" s="83" t="s">
        <v>294</v>
      </c>
      <c r="C41" s="252">
        <v>12000</v>
      </c>
      <c r="D41" s="253">
        <f>(VLOOKUP(F41,'Dropdown Lists'!$D$104:$E$106,2,FALSE)*(1+'Dropdown Lists'!$D$103)*'Mobile Equipment List'!$D$3)+'Mobile Equipment List'!C41</f>
        <v>13242</v>
      </c>
      <c r="E41" s="83">
        <v>8</v>
      </c>
      <c r="F41" s="254" t="s">
        <v>354</v>
      </c>
    </row>
    <row r="42" spans="1:6" x14ac:dyDescent="0.25">
      <c r="A42" s="83" t="s">
        <v>302</v>
      </c>
      <c r="B42" s="83" t="s">
        <v>301</v>
      </c>
      <c r="C42" s="252">
        <v>115000</v>
      </c>
      <c r="D42" s="253">
        <f>(VLOOKUP(F42,'Dropdown Lists'!$D$104:$E$106,2,FALSE)*(1+'Dropdown Lists'!$D$103)*'Mobile Equipment List'!$D$3)+'Mobile Equipment List'!C42</f>
        <v>116242</v>
      </c>
      <c r="E42" s="83">
        <v>12</v>
      </c>
      <c r="F42" s="254" t="s">
        <v>354</v>
      </c>
    </row>
    <row r="43" spans="1:6" x14ac:dyDescent="0.25">
      <c r="A43" s="83" t="s">
        <v>303</v>
      </c>
      <c r="B43" s="83" t="s">
        <v>301</v>
      </c>
      <c r="C43" s="252">
        <v>120000</v>
      </c>
      <c r="D43" s="253">
        <f>(VLOOKUP(F43,'Dropdown Lists'!$D$104:$E$106,2,FALSE)*(1+'Dropdown Lists'!$D$103)*'Mobile Equipment List'!$D$3)+'Mobile Equipment List'!C43</f>
        <v>122328.75</v>
      </c>
      <c r="E43" s="83">
        <v>12</v>
      </c>
      <c r="F43" s="254" t="s">
        <v>353</v>
      </c>
    </row>
    <row r="44" spans="1:6" x14ac:dyDescent="0.25">
      <c r="A44" s="83" t="s">
        <v>304</v>
      </c>
      <c r="B44" s="83" t="s">
        <v>301</v>
      </c>
      <c r="C44" s="252">
        <v>323000</v>
      </c>
      <c r="D44" s="253">
        <f>(VLOOKUP(F44,'Dropdown Lists'!$D$104:$E$106,2,FALSE)*(1+'Dropdown Lists'!$D$103)*'Mobile Equipment List'!$D$3)+'Mobile Equipment List'!C44</f>
        <v>333867.5</v>
      </c>
      <c r="E44" s="83">
        <v>12</v>
      </c>
      <c r="F44" s="254" t="s">
        <v>351</v>
      </c>
    </row>
    <row r="45" spans="1:6" x14ac:dyDescent="0.25">
      <c r="A45" s="83" t="s">
        <v>305</v>
      </c>
      <c r="B45" s="83" t="s">
        <v>301</v>
      </c>
      <c r="C45" s="252">
        <v>118500</v>
      </c>
      <c r="D45" s="253">
        <f>(VLOOKUP(F45,'Dropdown Lists'!$D$104:$E$106,2,FALSE)*(1+'Dropdown Lists'!$D$103)*'Mobile Equipment List'!$D$3)+'Mobile Equipment List'!C45</f>
        <v>120828.75</v>
      </c>
      <c r="E45" s="83">
        <v>12</v>
      </c>
      <c r="F45" s="254" t="s">
        <v>353</v>
      </c>
    </row>
    <row r="46" spans="1:6" x14ac:dyDescent="0.25">
      <c r="A46" s="83" t="s">
        <v>306</v>
      </c>
      <c r="B46" s="83" t="s">
        <v>301</v>
      </c>
      <c r="C46" s="252">
        <v>50000</v>
      </c>
      <c r="D46" s="253">
        <f>(VLOOKUP(F46,'Dropdown Lists'!$D$104:$E$106,2,FALSE)*(1+'Dropdown Lists'!$D$103)*'Mobile Equipment List'!$D$3)+'Mobile Equipment List'!C46</f>
        <v>52328.75</v>
      </c>
      <c r="E46" s="83">
        <v>12</v>
      </c>
      <c r="F46" s="254" t="s">
        <v>353</v>
      </c>
    </row>
    <row r="47" spans="1:6" x14ac:dyDescent="0.25">
      <c r="A47" s="83" t="s">
        <v>307</v>
      </c>
      <c r="B47" s="83" t="s">
        <v>301</v>
      </c>
      <c r="C47" s="252">
        <v>18000</v>
      </c>
      <c r="D47" s="253">
        <f>(VLOOKUP(F47,'Dropdown Lists'!$D$104:$E$106,2,FALSE)*(1+'Dropdown Lists'!$D$103)*'Mobile Equipment List'!$D$3)+'Mobile Equipment List'!C47</f>
        <v>19242</v>
      </c>
      <c r="E47" s="83">
        <v>12</v>
      </c>
      <c r="F47" s="254" t="s">
        <v>354</v>
      </c>
    </row>
    <row r="48" spans="1:6" x14ac:dyDescent="0.25">
      <c r="A48" s="83" t="s">
        <v>308</v>
      </c>
      <c r="B48" s="83" t="s">
        <v>301</v>
      </c>
      <c r="C48" s="252">
        <v>55000</v>
      </c>
      <c r="D48" s="253">
        <f>(VLOOKUP(F48,'Dropdown Lists'!$D$104:$E$106,2,FALSE)*(1+'Dropdown Lists'!$D$103)*'Mobile Equipment List'!$D$3)+'Mobile Equipment List'!C48</f>
        <v>56242</v>
      </c>
      <c r="E48" s="83">
        <v>12</v>
      </c>
      <c r="F48" s="254" t="s">
        <v>354</v>
      </c>
    </row>
    <row r="49" spans="1:6" x14ac:dyDescent="0.25">
      <c r="A49" s="83" t="s">
        <v>309</v>
      </c>
      <c r="B49" s="83" t="s">
        <v>301</v>
      </c>
      <c r="C49" s="252">
        <v>25000</v>
      </c>
      <c r="D49" s="253">
        <f>(VLOOKUP(F49,'Dropdown Lists'!$D$104:$E$106,2,FALSE)*(1+'Dropdown Lists'!$D$103)*'Mobile Equipment List'!$D$3)+'Mobile Equipment List'!C49</f>
        <v>26242</v>
      </c>
      <c r="E49" s="83">
        <v>12</v>
      </c>
      <c r="F49" s="254" t="s">
        <v>354</v>
      </c>
    </row>
    <row r="50" spans="1:6" x14ac:dyDescent="0.25">
      <c r="A50" s="83" t="s">
        <v>310</v>
      </c>
      <c r="B50" s="83" t="s">
        <v>301</v>
      </c>
      <c r="C50" s="252">
        <v>35000</v>
      </c>
      <c r="D50" s="253">
        <f>(VLOOKUP(F50,'Dropdown Lists'!$D$104:$E$106,2,FALSE)*(1+'Dropdown Lists'!$D$103)*'Mobile Equipment List'!$D$3)+'Mobile Equipment List'!C50</f>
        <v>36242</v>
      </c>
      <c r="E50" s="83">
        <v>12</v>
      </c>
      <c r="F50" s="254" t="s">
        <v>354</v>
      </c>
    </row>
    <row r="51" spans="1:6" x14ac:dyDescent="0.25">
      <c r="A51" s="83" t="s">
        <v>311</v>
      </c>
      <c r="B51" s="83" t="s">
        <v>301</v>
      </c>
      <c r="C51" s="252">
        <v>35000</v>
      </c>
      <c r="D51" s="253">
        <f>(VLOOKUP(F51,'Dropdown Lists'!$D$104:$E$106,2,FALSE)*(1+'Dropdown Lists'!$D$103)*'Mobile Equipment List'!$D$3)+'Mobile Equipment List'!C51</f>
        <v>36242</v>
      </c>
      <c r="E51" s="83">
        <v>12</v>
      </c>
      <c r="F51" s="254" t="s">
        <v>354</v>
      </c>
    </row>
    <row r="52" spans="1:6" x14ac:dyDescent="0.25">
      <c r="A52" s="83" t="s">
        <v>312</v>
      </c>
      <c r="B52" s="83" t="s">
        <v>301</v>
      </c>
      <c r="C52" s="252">
        <v>30000</v>
      </c>
      <c r="D52" s="253">
        <f>(VLOOKUP(F52,'Dropdown Lists'!$D$104:$E$106,2,FALSE)*(1+'Dropdown Lists'!$D$103)*'Mobile Equipment List'!$D$3)+'Mobile Equipment List'!C52</f>
        <v>31242</v>
      </c>
      <c r="E52" s="83">
        <v>12</v>
      </c>
      <c r="F52" s="254" t="s">
        <v>354</v>
      </c>
    </row>
    <row r="53" spans="1:6" x14ac:dyDescent="0.25">
      <c r="F53" s="20"/>
    </row>
    <row r="54" spans="1:6" x14ac:dyDescent="0.25">
      <c r="F54" s="20"/>
    </row>
    <row r="55" spans="1:6" x14ac:dyDescent="0.25">
      <c r="F55" s="20"/>
    </row>
    <row r="56" spans="1:6" x14ac:dyDescent="0.25">
      <c r="F56" s="20"/>
    </row>
    <row r="57" spans="1:6" x14ac:dyDescent="0.25">
      <c r="F57" s="20"/>
    </row>
    <row r="58" spans="1:6" x14ac:dyDescent="0.25">
      <c r="F58" s="20"/>
    </row>
    <row r="59" spans="1:6" x14ac:dyDescent="0.25">
      <c r="F59" s="20"/>
    </row>
    <row r="60" spans="1:6" x14ac:dyDescent="0.25">
      <c r="F60" s="20"/>
    </row>
    <row r="61" spans="1:6" x14ac:dyDescent="0.25">
      <c r="F61"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Getting Started</vt:lpstr>
      <vt:lpstr>Introduction</vt:lpstr>
      <vt:lpstr>1. Asset Purpose and Priority</vt:lpstr>
      <vt:lpstr>2. Lifecycle Costs</vt:lpstr>
      <vt:lpstr>Cost Estimate Classes</vt:lpstr>
      <vt:lpstr>3. Decision-Making Process</vt:lpstr>
      <vt:lpstr>Dropdown Lists</vt:lpstr>
      <vt:lpstr>Mobile Equipment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O'Toole</dc:creator>
  <cp:lastModifiedBy>Nicole Spencer</cp:lastModifiedBy>
  <cp:lastPrinted>2018-12-13T21:22:54Z</cp:lastPrinted>
  <dcterms:created xsi:type="dcterms:W3CDTF">2018-04-22T18:29:15Z</dcterms:created>
  <dcterms:modified xsi:type="dcterms:W3CDTF">2019-02-07T20:10:15Z</dcterms:modified>
</cp:coreProperties>
</file>